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 i="1" l="1"/>
  <c r="G90" i="1" l="1"/>
  <c r="G89" i="1" l="1"/>
  <c r="G88" i="1"/>
  <c r="G87" i="1"/>
  <c r="G84" i="1"/>
  <c r="G83" i="1"/>
  <c r="G82" i="1"/>
  <c r="G81" i="1"/>
  <c r="G79" i="1"/>
  <c r="G78" i="1"/>
  <c r="G77" i="1"/>
  <c r="G76" i="1"/>
  <c r="G75" i="1"/>
  <c r="G74" i="1"/>
  <c r="G73" i="1"/>
  <c r="G72" i="1"/>
  <c r="G71" i="1"/>
  <c r="G70" i="1"/>
  <c r="G69" i="1"/>
  <c r="G68" i="1"/>
  <c r="G67" i="1"/>
  <c r="G66" i="1"/>
  <c r="G65"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alcChain>
</file>

<file path=xl/sharedStrings.xml><?xml version="1.0" encoding="utf-8"?>
<sst xmlns="http://schemas.openxmlformats.org/spreadsheetml/2006/main" count="232" uniqueCount="156">
  <si>
    <t xml:space="preserve">         Количество (объем) закупаемых лекарственных средств , профилактических, иммунобиологических, диагностических препаратов, изделий медицинского назначения на 2024 год по ГКП на ПВХ"Городской родильный дом"</t>
  </si>
  <si>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</si>
  <si>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</si>
  <si>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</si>
  <si>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</si>
  <si>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Предельные цены (в тенге)</t>
  </si>
  <si>
    <t>Количество</t>
  </si>
  <si>
    <t>Сумма (в тенге)</t>
  </si>
  <si>
    <t xml:space="preserve">                                    Реагенты и расходные материалы</t>
  </si>
  <si>
    <t>Аланинаминотрансфераза</t>
  </si>
  <si>
    <t>4x50 мл</t>
  </si>
  <si>
    <t>наб</t>
  </si>
  <si>
    <t> Аспартатаминотрансфераза</t>
  </si>
  <si>
    <t> Щелочная фосфотаза</t>
  </si>
  <si>
    <t>Общий белок</t>
  </si>
  <si>
    <t>5x50 мл</t>
  </si>
  <si>
    <t>Альбумин</t>
  </si>
  <si>
    <t>Общий билирубин</t>
  </si>
  <si>
    <t>Прямой билирубин</t>
  </si>
  <si>
    <t>Мочевина</t>
  </si>
  <si>
    <t>Креатинин</t>
  </si>
  <si>
    <t>2x50 мл</t>
  </si>
  <si>
    <t>Общий холестерин</t>
  </si>
  <si>
    <t>Триглицериды</t>
  </si>
  <si>
    <t>ЛДГ</t>
  </si>
  <si>
    <t>4x50ml</t>
  </si>
  <si>
    <t>ГГТП(гамма-глутамилтрансфераза)</t>
  </si>
  <si>
    <t>4х50ml</t>
  </si>
  <si>
    <t>С-реактивный белок</t>
  </si>
  <si>
    <t>2х60 мл</t>
  </si>
  <si>
    <t>Глюкоза -оксидаза</t>
  </si>
  <si>
    <t>Амилаза</t>
  </si>
  <si>
    <t>Магний</t>
  </si>
  <si>
    <t>Железо(FERUM)</t>
  </si>
  <si>
    <t>5x50мл</t>
  </si>
  <si>
    <t xml:space="preserve">Сыворотка для клинико-
химической калибровки
Clinical Chemical
Calibration Serum
</t>
  </si>
  <si>
    <t>5 мл х 4</t>
  </si>
  <si>
    <t xml:space="preserve">Сыворотка для клинико-химического
контроля качества Уровень 1 Clinical
chemical quality control serum (Level 1)
</t>
  </si>
  <si>
    <t>5 ml*4</t>
  </si>
  <si>
    <t>Сыворотка для клинико-химического
контроля качества Уровень 2 Clinical
chemical quality control serum (Level 2)</t>
  </si>
  <si>
    <t xml:space="preserve">Сыворотка для контроля специфических
белков Уровень 1 (Specific protein control
serum Level 1
</t>
  </si>
  <si>
    <t>5ml*4</t>
  </si>
  <si>
    <t xml:space="preserve">Сыворотка для контроля специфических
белков Уровень 2 (Specific protein control
serum Level 2)
</t>
  </si>
  <si>
    <t>1×1mL</t>
  </si>
  <si>
    <t xml:space="preserve">Антибактериальный безфосфорный детергент (CS-Anti-Bacterial
Phosphor-Free Detergent)
 </t>
  </si>
  <si>
    <t>500 мл</t>
  </si>
  <si>
    <t>мл</t>
  </si>
  <si>
    <t xml:space="preserve">Щелочной детергент (CS-Alkaline Detergent)
</t>
  </si>
  <si>
    <t>2000 мл</t>
  </si>
  <si>
    <t>литр</t>
  </si>
  <si>
    <t>Фуксин основной</t>
  </si>
  <si>
    <t>50г, 1уп.</t>
  </si>
  <si>
    <t>уп</t>
  </si>
  <si>
    <t xml:space="preserve">Prothrombin Time Detection Kit Набор
реагентов для определения
протромбинового времени
</t>
  </si>
  <si>
    <t>PT     10*2 mL</t>
  </si>
  <si>
    <t>набор</t>
  </si>
  <si>
    <t xml:space="preserve">Activated Partial Thromboplastin Time
detection Kit Активированный набор
для определения частичного
тромбопластинового
протромбинового времени
</t>
  </si>
  <si>
    <t xml:space="preserve">APTT </t>
  </si>
  <si>
    <t xml:space="preserve">Thrombin Time Detection Kit Набор
для определения тромбинового
времени
</t>
  </si>
  <si>
    <t xml:space="preserve">TT </t>
  </si>
  <si>
    <t xml:space="preserve">Fibrinogen Detection Kit Набор для
определения содержания
фибриногена
</t>
  </si>
  <si>
    <t xml:space="preserve">FIB </t>
  </si>
  <si>
    <t xml:space="preserve">Antithrombin Detection Kit Набор для
определения активности
антитромбина
</t>
  </si>
  <si>
    <t xml:space="preserve">ATIII R1:2*5ml;
R2:1*2ml;
R1 reconstitution
fluid:1*15ml; OVB
buffer
solution:1*51ml
</t>
  </si>
  <si>
    <t xml:space="preserve">Coagulation Analysis Multi-Calibrator
Мультикалибратор
</t>
  </si>
  <si>
    <t xml:space="preserve">Multi-
Calibrator
(For
PT,FIB,ATIII)
Multi-
Calibrator
(For
PT,FIB,ATIII)
</t>
  </si>
  <si>
    <t xml:space="preserve">Coagulation Analysis Multi-Control
Level 1 Мультиконтролер - уровень 1
</t>
  </si>
  <si>
    <t xml:space="preserve">Multi-Control
level 1 (For
PT,APTT,TT,F     
IB,ATIII)            10*1mL
</t>
  </si>
  <si>
    <t xml:space="preserve">Coagulation Analysis Multi-Control
Level 2 Мультиконтролер - уровень 2
</t>
  </si>
  <si>
    <t xml:space="preserve">Multi-Control
level 2(For
PT,APTT)         10*1mL
</t>
  </si>
  <si>
    <t>Очищающий детергент 1</t>
  </si>
  <si>
    <t>Detergent I  50ml/bottle</t>
  </si>
  <si>
    <t>Очищающий детергент 2</t>
  </si>
  <si>
    <t>Detergent II   500ml/bottle</t>
  </si>
  <si>
    <t>Кюветы</t>
  </si>
  <si>
    <t>Cuvette   1440 pcs/package</t>
  </si>
  <si>
    <t xml:space="preserve">Экспресс тесты на ВИЧ </t>
  </si>
  <si>
    <t>Одноэтапный хроматографический экспресс-тест</t>
  </si>
  <si>
    <t>шт</t>
  </si>
  <si>
    <t>Капилляры "EPOG"</t>
  </si>
  <si>
    <t>для портативного КЩС аппарата №50</t>
  </si>
  <si>
    <t xml:space="preserve">Реагентные тест-полоски Mission для анализа мочи 11А </t>
  </si>
  <si>
    <t>Реагентные тест-полоски Mission для анализа мочи 11А №100</t>
  </si>
  <si>
    <t>SULFOLYSER (Реагент для определения концентрации гемоглобина в крови)  из комплекта Автоматический гематологический анализатор серии XN-L моделей XN-350, XN-450, XN-550 (1x500мл) +1 +30 С (Sysmex Europe GmbH ГЕРМАНИЯ )</t>
  </si>
  <si>
    <t>Реагент для определения количества гемоглобина в автоматических гематологических анализаторах, упаковка 500 мл, нетоксичный, цианид не содержащий реагент, на основе лаурил сульфата натрия, обеспечивающего лизирование клеточных мембран эритроцитов без повреждения гемоглобина. Концентрация лаурил сульфата натрия-1,7 г/л</t>
  </si>
  <si>
    <t>FLUOROCELL WDF (окрашивающий реагент FLUOROCELL WDF) из комплекта Автоматический гематологический анализатор XN-330 (2 х 22 мл) +2 +35 C (Sysmex Corporation ЯПОНИЯ Sysmex Corporation (Япония)</t>
  </si>
  <si>
    <t>Sysmex Corporation (Япония) </t>
  </si>
  <si>
    <t>LYSERCELL WDF (Лизирующий реагент LYSERCELL WDF) из комплекта Автоматический гематологический анализатор XN-330 (2 л) +2 +35 С (Sysmex Europe GmbH ГЕРМАНИЯ )</t>
  </si>
  <si>
    <t xml:space="preserve">Лизирующий реагент  для гемолиза эритроцитов и окрашивания компонентов лейкоцитов для исследования общего анализа крови на автоматическом  </t>
  </si>
  <si>
    <t>Cellclean (очищающий раствор Cellclean) из комплекта Автоматический гематологический анализатор серии  XN-L моделей  XN-350, XN-450,  XN-550 (50 мл) +1 +30 C (Sysmex Europe GmbH ГЕРМАНИЯ )</t>
  </si>
  <si>
    <t>Сильнощелочной очиститель  объем 50 мл,  для удаления лизирующих реагентов, клеточных остатков и протеинов крови из гидравлической системы прибора. Предназначен для использования в гематологических анализаторах компании Sysmex</t>
  </si>
  <si>
    <t>Разбавитель цельной крови CELLPACK DCL из комплекта Автоматический гематологический анализатор СЕРИИ XN для систем XN-1000, XN-1500, XN-2000, XN-3000, XN-3100, XN-9000, XN-9100 (20л) +2 +35 C (Sysmex Corporation ЯПОНИЯ Sysmex Corporation (Япония) / Sysmex Europe SE (Германия))</t>
  </si>
  <si>
    <t xml:space="preserve">Разбавитель цельной крови  для анализа количества и размеров эритроцитов и тромбоцитов с применением метода гидродинамической фокусировки </t>
  </si>
  <si>
    <t>XN-L Check L1 (Контрольная кровь XN-L Check L1) из комплекта Автоматический гематологический анализатор серии XN-L моделей XN-350, XN-450, XN-550, (3 мл), +2 +8 С (Sysmex Corporation ЯПОНИЯ Streck Inc. (США))</t>
  </si>
  <si>
    <t>Контрольная кровь уровень L1 (низкий уровень) объем 3 мл для контроля качества при исследовании общего анализа крови на гематологических анализаторах XN-350, XN-450, XN-550.</t>
  </si>
  <si>
    <t>XN-L Check L2 (Контрольная кровь XN-L Check L2) из комплекта Автоматический гематологический анализатор серии XN-L моделей XN-350, XN-450, XN-550, (3 мл), +2 +8 С (Sysmex Corporation ЯПОНИЯ Streck Inc. (США))</t>
  </si>
  <si>
    <t xml:space="preserve">Контрольная кровь уровень L2 (нормальный уровень) объем 3 мл для контроля качества при исследовании общего анализа крови на гематологических анализаторах </t>
  </si>
  <si>
    <t>XN-L Check L3 (Контрольная кровь XN-L Check L3) из комплекта Автоматический гематологический анализатор серии XN-L моделей XN-350, XN-450, XN-550, (3 мл), +2 +8 С (Sysmex Corporation ЯПОНИЯ Streck Inc. (США))</t>
  </si>
  <si>
    <t>Контрольная кровь уровень L3 (высокий уровень) объем 3 мл для контроля качества при исследовании общего анализа крови на гематологических анализаторах XN-350, XN-450, XN-550.</t>
  </si>
  <si>
    <t>Медицинские изделия</t>
  </si>
  <si>
    <t>Эпидуральные наборы</t>
  </si>
  <si>
    <t xml:space="preserve">Эпидуральный набор малый (Игла туохи G 18,катетер с закрытым кончиком и 3 боковыми отверстиями и с направителем, шприц "утрата сопротивления",антибактериальный фильтр адаптер)  </t>
  </si>
  <si>
    <t>Система</t>
  </si>
  <si>
    <t>для инфузомата Braun</t>
  </si>
  <si>
    <t>Контур пациента для новорожденных</t>
  </si>
  <si>
    <t>Контур дыхательный неонатальный предназначен для обеспечения смесью медицинских газов путем подключения/соединения аппаратов всех типов ИВЛ с пациентом со следующими контурной схемой:
- дополнительный шланг для соединения дыхательной техники с увлажнителем 60см ± 50мм с соединительным адаптером 22F;
- соединительный контур вдоха с проводом нагрева для линии увлажнитель-пациент 1,55м ± 100мм c соединительным адаптерами 10F и 22F;
- соединительный контур выдоха без обогрева с влагосборником конденсата с шариково-пружиным клапаном, 1,7м ±100мм с соединительными адаптерами 10F и 22F;
- силиконовый контур давление-поток, 1,8м ±50мм с соединительным адаптером 4М;
- набор дополнительных соединительных адаптеров (для совместимости с различными аппаратами ИВЛ): наличие переходника пациент-вдох-выдох, Т-образный 10ммF х10mmMх4,3mmF и 22mmMх15mmM (общее кол-во не менее 6шт в комплекте);
-провод нагрева с двумя портами температурных датчиков с возможностью подключения как к увлажнителям Fisher&amp;Paikel так и увлажнителям Wilamed различных моделей и конфигураций;
-наличие адаптера для провода нагрева для совместимости с Fisher&amp;Paikel и WILAmed;
-банка увлажнителя с объемом 53-130мл для заполнения, с двумя выходами для соединения с контурами (вдох-выдох) с линией для самозаполнения и портом для введения препаратов.
Материалы используемые в контурной схеме: полипропилен, полиэтилен, медицинский силикон, термопластик.
Стерильно, для одноразового применения, упаковка индивидуальная.</t>
  </si>
  <si>
    <t>Маска</t>
  </si>
  <si>
    <t>лицевая  анестезиологическая, ИВЛ неонатальная  №0,  №1,  №2</t>
  </si>
  <si>
    <t>Гель для УЗИ</t>
  </si>
  <si>
    <t xml:space="preserve">высокой вязкости, 200 мл </t>
  </si>
  <si>
    <t>фл</t>
  </si>
  <si>
    <t>Аскорбиновая ислота</t>
  </si>
  <si>
    <t>субстанция</t>
  </si>
  <si>
    <t>кг</t>
  </si>
  <si>
    <t>Воздуховод  надгортанный стерильный однократного применения размерами 1; 1.5; 2; 2.5; 3; 4; 5</t>
  </si>
  <si>
    <t>Эндотрахеальная трубка без манжеты, силиконизированная, однократного применения, стерильная, размером (мм):2,0</t>
  </si>
  <si>
    <t>Эндотрахеальная трубка без манжеты, силиконизированная, однократного применения, стерильная, размером (мм): 2,0</t>
  </si>
  <si>
    <t>Банки для увлажнителя детские</t>
  </si>
  <si>
    <t>одноразовые №20(уп/20шт) для ИВЛ аппарата</t>
  </si>
  <si>
    <t xml:space="preserve">8418583 Адаптер для назальной CPaP-терапии 
одноразовый, 20 шт. </t>
  </si>
  <si>
    <t>Генератор представляет собой интерфейс пациента для использования в режиме CPAP при неинвазивной ИВЛ в сочетании с вентилятором или пузырьковой системой Bubble CPAP. ИВЛ при помощи двухтрубочной системы. Параметры CPAP настраиваются и контролируются на аппарате ИВЛ. Аппарат ИВЛ поставляет также необходимый поток газовой смеси.
Генератор может использоваться для любых вариантов nCPAP-терапии новорожденных:
• nCPAP – назальное постоянное положительное давление;
• nCPAP/Apnoe – nCPAP с автоматическим обнаружением апноэ;
• NIPPV – неинвазивная вентиляция с перемежающимся положительным давлением;
• SNIPPV – синхронизированная NIPPV;
Параметры и датчики
Давление CPAP от 0 до &gt; 20 мбар
Уровень шума 41 дБ(А)
Объем резервуара мл 4 мл -постоянный поток
Давление nCPAP &gt; 4,5 см H2
O при потоке 7 л/мл
Соединители
Вдох 10 мм НД / 7,4 ВД
Выдох 10 мм наружный диаметр / 7,4 внутренний диаметр
Материал Terlux, TPE-S, Makrolon
Количество в упаковке не менее 20 штук.</t>
  </si>
  <si>
    <t>Назальные  канюли  одноразовая,размер     S / Назальные канюли однократного применения (размер: small)</t>
  </si>
  <si>
    <t xml:space="preserve"> Биназальные канюли предназначены для плотного прилегания активного генератора к ноздрям пациента. Специальная анатомически оптимизированная форма сводит к минимуму риск повреждения кожи и образования точек сдавливания.
Материал высококачественный медицинский силикон
Количество в упаковке 10 штук.
Упаковано индивидуально стерильно, срок годности 5 лет.
Размер:  small – диаметр ноздри 3,5мм, используется с весом пациента от 500 до 1000гр.</t>
  </si>
  <si>
    <t>Назальные  канюли   одноразовая,размер     М / Назальные канюли однократного применения (размер: medium)</t>
  </si>
  <si>
    <t>Биназальные канюли предназначены для плотного прилегания активного генератора к ноздрям пациента. Специальная анатомически оптимизированная форма сводит к минимуму риск повреждения кожи и образования точек сдавливания.
Материал высококачественный медицинский силикон
Количество в упаковке 10 штук.
Упаковано индивидуально стерильно, срок годности 5 лет.
Размер: medium – диаметр ноздри 4,1мм используется с весом пациента от 1000 до 1500гр.</t>
  </si>
  <si>
    <t>Шапочка фиксатор  для SPAP  SLE-1000 / Шапочки однократного применения (размеры:
xxsmall, xsmall, small, medium, large, xlarge, xxlarge, xxxlarge)</t>
  </si>
  <si>
    <t xml:space="preserve">                                                     Держатель-фиксатор для шлангов дыхательного контура nFlow - шапочка ,цвет желтый. Шапочка имеет атравматичный подворот, выполнена из высококачественного хлопчатобумажного материала. Имеет простроченную зону ,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</si>
  <si>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Шапочка фиксатор/ Шапочки однократного применения (размеры:
xxsmall, xsmall, small, medium, large, xlarge, xxlarge, xxxlarge)</t>
  </si>
  <si>
    <t xml:space="preserve"> размер4  (золотая)(уп/10шт)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</si>
  <si>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Шапочка фиксатор / Шапочки однократного применения (размеры:
xxsmall, xsmall, small, medium, large, xlarge, xxlarge, xxxlarge)</t>
  </si>
  <si>
    <t xml:space="preserve"> размер 5 (свело-зеленая)(уп/10шт)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</si>
  <si>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Ушные вкладыши</t>
  </si>
  <si>
    <t>для аппарата Отометрикс Мадсен Аккусрин 4,0 мм  зеленого цвета</t>
  </si>
  <si>
    <t xml:space="preserve">Маски для Б-20 </t>
  </si>
  <si>
    <t>медицинские, с защитным экраном</t>
  </si>
  <si>
    <t>Вакуумный экстрактор KIWI</t>
  </si>
  <si>
    <t>вакуумный экстрактор KIWI</t>
  </si>
  <si>
    <t>Ушные вкладыши размер 4,5 розовый для аппарата AccuLink Otometrics</t>
  </si>
  <si>
    <t>Набор для крикотиреоидотомии100/465/060</t>
  </si>
  <si>
    <t>Набор для коникотомииНовейшая разработка PORTEX для экстренных ситуаций, когда жизнь пациента зависит от оперативного поддержания проходимости дыхательных путей.Применение набора «РСК» дает возможность врачу установить канюлю в просвет трахеи без потерь времени и минимальным риском осложнений.Уникальная конструкция иглы-коникотома с поисковым щупом и индикаторной камерой позволяет контролировать все этапы манипуляции и избежать повреждения задней стенки трахеи.</t>
  </si>
  <si>
    <t>267 400,00</t>
  </si>
  <si>
    <t xml:space="preserve">Набор для чрезкожной трахеостомии 
7,0мм-8,0мм
</t>
  </si>
  <si>
    <t xml:space="preserve">Набор для чрезкожной трахеостомии 7,0мм-8,0мм с трахеостомической трубкой с регулируемым положением фланца, с внутренней канюлей и интродьюсером (для пациентов с ожирением, «бычьей» шеей и другими вариантами измененной анатомии с увеличением толщины претрахеальных тканей до 50 мм). Одноразовые наборы для проведения чрескожной трахеостомии позволяют провести чрескожное введение трахеостомической трубки с использованием расширителя и проводника-струны. В состав наборов входят трахеостомические трубки с внутренним диаметром 7,0 мм, 8,0 мм и 9,0 мм. Расширители имеют гидрофильное покрытие, которое становится скользким при смачивании, что облегчает их введение. Изготовлена из композитных полимерных материалов на основе прозрачного термопластичного, имплантационно-нетоксичного пластифицированного ПВХ. 
скальпель,
-пункционная игла с канюлей 14G
-шприц 10мл
-гибкий J проводник в направителе,
-конусный дилататор,
-катетер-проводник,
- изогнутый дилятатор,
- одна трахеостомическая трубка с манжетой большого объёма и низкого давления и с 2-мя внутренними канюлями 
-обтуратор с внутренним каналом,
-тесьма для фиксации трубки,
-марлевые салфетки,
- смазка для облегчения введения,
- ершик для очистки.
</t>
  </si>
  <si>
    <t>291 000,00</t>
  </si>
  <si>
    <t xml:space="preserve">Рулоны плоские для стерилизации с использованием паров перекиси водорода «СтериТ®» 200 мм х 70 м, шт
</t>
  </si>
  <si>
    <t xml:space="preserve">Рулоны плоские для стерилизации с использованием паров перекиси водорода «СтериТ®» 200 мм х 70 м, шт
Индикаторы предназначены для наклеивания с
наружней стороны упаковки/лотков с ИМН, подлежащими плазменной стерилизации.
</t>
  </si>
  <si>
    <t>Рулоны плоские для стерилизации с использованием паров перекиси водорода «СтериТ®» 350 мм х 70 м, шт</t>
  </si>
  <si>
    <t>Химические индикаторы полоски в упаковке 250 шт</t>
  </si>
  <si>
    <t>Индикаторы контроля плазменной стерлизации
изготовлены из материала, не вступающего в
реакцию с парами пероксида водорода:
Индикаторная лента для плазменной
стерилизиции,
Химический индикатор в виде полосок для
плазменного стерилизатора серии LOWTEM
Индикаторы выполнены в виде прямоугольных
полосок с индикаторной меткой, после
прохождения стерилизационного цикла цвет
индикаторных чернил изменяется с синего на
розовый. Индикаторы предназначены для
закладывания в упаковки/лотки с ИМН,
подлежащими плазменной стерилизации</t>
  </si>
  <si>
    <t>Химическая индикаторная лента</t>
  </si>
  <si>
    <t>Индикаторы контроля плазменной стерлизации изготовлены из материала, не вступающего в реакцию с парами пероксида водорода: Индикаторная лента для плазменной стерилизиции, Химический индикатор в виде ленты для плазменного стерилизатора серии LOWTEM Индикаторная лента с меткой, после прохождения стерилизационного цикла цвет индикаторных чернил изменяется с синего на розовый. Индикаторы предназначены для наклеивания с наружней стороны упаковки/лотков с ИМН, подлежащими плазменной стерилизации.</t>
  </si>
  <si>
    <t xml:space="preserve">Бумага для принтера </t>
  </si>
  <si>
    <t>Бумага для принтера 60mm (Diameter, W) X 57mm
(h). Используется для печати чеков, талонов и т.п.
Ее особенность — наличие термоактивного
покрытия в верхнем слое. При нагреве он локально
темнеет, в результате чего на поверхности бумаги
отпечатывается текст, штрих-код, изображение и
т.п.
Бумага для принтера используется как расходный материал для Стерилизатора плазменного Lowtem
вариант исполнения – С 50</t>
  </si>
  <si>
    <t>Биологический индикатор представляет собой
полимерный флакон, содержащий в качестве тесткультуры микроорганизмов споры Bacillus
stearothermophilus. Внутри флакона находится
стеклянная ампула с питательной средой, на
верхней поверхности колпачка флакона имеется
химический индикатор.
Биологический индикатор предназначен для
проведения бактериологического контроля
эффективности работы стерилизатора LOWTEM,
является универсальным и не требует пересева
микроорганизмов на питательную среду в
асептических условиях</t>
  </si>
  <si>
    <t>Биологический индикатор</t>
  </si>
  <si>
    <t>Приложение 1 
к объявлению №09-24
об осуществлении государственных закупок  изделий медицинского назначения способом тендера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</si>
</sst>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_р_._-;\-* #,##0_р_._-;_-* &quot;-&quot;??_р_._-;_-@_-"/>
  </numFmts>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0"/>
      <name val="Times New Roman"/>
      <family val="1"/>
      <charset val="204"/>
    </font>
    <font>
      <sz val="10"/>
      <name val="Times New Roman"/>
      <family val="1"/>
      <charset val="204"/>
    </font>
    <font>
      <sz val="9"/>
      <name val="Times New Roman"/>
      <family val="1"/>
      <charset val="204"/>
    </font>
    <font>
      <b/>
      <sz val="1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0" fontId="1" fillId="0" borderId="0">
      <alignment horizontal="center"/>
    </xf>
  </cellStyleXfs>
  <cellXfs count="58">
    <xf numFmtId="0" fontId="0" fillId="0" borderId="0" xfId="0"/>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vertical="center"/>
    </xf>
    <xf numFmtId="0" fontId="3" fillId="0" borderId="0" xfId="0" applyFont="1" applyFill="1" applyAlignment="1">
      <alignment horizontal="left" vertical="center" wrapText="1"/>
    </xf>
    <xf numFmtId="0" fontId="4" fillId="0" borderId="2" xfId="0" applyFont="1" applyFill="1" applyBorder="1" applyAlignment="1" applyProtection="1">
      <alignment horizontal="center" vertical="center" wrapText="1"/>
    </xf>
    <xf numFmtId="0" fontId="4" fillId="0" borderId="2" xfId="0"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0" fontId="6" fillId="3" borderId="2" xfId="0" applyFont="1" applyFill="1" applyBorder="1" applyAlignment="1">
      <alignment wrapText="1"/>
    </xf>
    <xf numFmtId="0" fontId="7" fillId="4" borderId="2" xfId="0" applyFont="1" applyFill="1" applyBorder="1" applyAlignment="1" applyProtection="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vertical="center" wrapText="1"/>
    </xf>
    <xf numFmtId="0" fontId="7" fillId="4" borderId="2" xfId="0" applyFont="1" applyFill="1" applyBorder="1" applyAlignment="1">
      <alignment horizontal="center" vertical="center" wrapText="1"/>
    </xf>
    <xf numFmtId="43" fontId="7" fillId="4" borderId="2" xfId="1" applyFont="1" applyFill="1" applyBorder="1" applyAlignment="1">
      <alignment horizontal="right" vertical="top" wrapText="1"/>
    </xf>
    <xf numFmtId="0" fontId="7" fillId="4" borderId="2" xfId="0" applyFont="1" applyFill="1" applyBorder="1" applyAlignment="1" applyProtection="1">
      <alignment horizontal="center" wrapText="1"/>
    </xf>
    <xf numFmtId="0" fontId="7" fillId="4" borderId="2" xfId="0" applyFont="1" applyFill="1" applyBorder="1" applyAlignment="1">
      <alignment horizontal="left" wrapText="1"/>
    </xf>
    <xf numFmtId="0" fontId="7" fillId="4" borderId="2" xfId="0" applyFont="1" applyFill="1" applyBorder="1" applyAlignment="1">
      <alignment wrapText="1"/>
    </xf>
    <xf numFmtId="0" fontId="7" fillId="4" borderId="2" xfId="0" applyFont="1" applyFill="1" applyBorder="1" applyAlignment="1">
      <alignment horizontal="center" wrapText="1"/>
    </xf>
    <xf numFmtId="0" fontId="7" fillId="4" borderId="2" xfId="0" applyFont="1" applyFill="1" applyBorder="1" applyAlignment="1">
      <alignment horizontal="left"/>
    </xf>
    <xf numFmtId="0" fontId="7" fillId="4" borderId="2" xfId="0" applyFont="1" applyFill="1" applyBorder="1" applyAlignment="1">
      <alignment horizontal="center"/>
    </xf>
    <xf numFmtId="0" fontId="7" fillId="4" borderId="2" xfId="0" applyFont="1" applyFill="1" applyBorder="1" applyAlignment="1">
      <alignment horizontal="left" vertical="top" wrapText="1"/>
    </xf>
    <xf numFmtId="4" fontId="7" fillId="4" borderId="2" xfId="0" applyNumberFormat="1" applyFont="1" applyFill="1" applyBorder="1" applyAlignment="1">
      <alignment horizontal="center" wrapText="1"/>
    </xf>
    <xf numFmtId="0" fontId="7" fillId="4" borderId="2" xfId="2" applyFont="1" applyFill="1" applyBorder="1" applyAlignment="1" applyProtection="1">
      <alignment horizontal="left" wrapText="1"/>
    </xf>
    <xf numFmtId="0" fontId="7" fillId="4" borderId="2" xfId="2" applyFont="1" applyFill="1" applyBorder="1" applyAlignment="1" applyProtection="1">
      <alignment horizontal="center" wrapText="1"/>
    </xf>
    <xf numFmtId="0" fontId="8" fillId="4" borderId="2" xfId="0" applyFont="1" applyFill="1" applyBorder="1" applyAlignment="1">
      <alignment vertical="top" wrapText="1"/>
    </xf>
    <xf numFmtId="0" fontId="8" fillId="4" borderId="2" xfId="0" applyFont="1" applyFill="1" applyBorder="1" applyAlignment="1">
      <alignment horizontal="center" wrapText="1"/>
    </xf>
    <xf numFmtId="0" fontId="7" fillId="3" borderId="2" xfId="0" applyFont="1" applyFill="1" applyBorder="1" applyAlignment="1">
      <alignment wrapText="1"/>
    </xf>
    <xf numFmtId="0" fontId="6" fillId="3" borderId="2" xfId="0" applyFont="1" applyFill="1" applyBorder="1" applyAlignment="1">
      <alignment horizontal="right" vertical="top"/>
    </xf>
    <xf numFmtId="3" fontId="6" fillId="3" borderId="2" xfId="0" applyNumberFormat="1" applyFont="1" applyFill="1" applyBorder="1" applyAlignment="1">
      <alignment horizontal="right" vertical="top" wrapText="1"/>
    </xf>
    <xf numFmtId="4" fontId="6" fillId="3" borderId="2" xfId="0" applyNumberFormat="1" applyFont="1" applyFill="1" applyBorder="1" applyAlignment="1">
      <alignment horizontal="center" wrapText="1"/>
    </xf>
    <xf numFmtId="0" fontId="7" fillId="3" borderId="2" xfId="0" applyFont="1" applyFill="1" applyBorder="1"/>
    <xf numFmtId="0" fontId="7" fillId="4" borderId="2" xfId="0" applyFont="1" applyFill="1" applyBorder="1" applyAlignment="1">
      <alignment vertical="top" wrapText="1"/>
    </xf>
    <xf numFmtId="0" fontId="7" fillId="4" borderId="2" xfId="0" applyFont="1" applyFill="1" applyBorder="1"/>
    <xf numFmtId="4" fontId="7" fillId="4" borderId="2" xfId="0" applyNumberFormat="1" applyFont="1" applyFill="1" applyBorder="1" applyAlignment="1">
      <alignment wrapText="1"/>
    </xf>
    <xf numFmtId="0" fontId="7" fillId="4" borderId="2" xfId="0" applyFont="1" applyFill="1" applyBorder="1" applyAlignment="1" applyProtection="1">
      <alignment vertical="top" wrapText="1"/>
    </xf>
    <xf numFmtId="0" fontId="7" fillId="4" borderId="2" xfId="0" applyFont="1" applyFill="1" applyBorder="1" applyAlignment="1">
      <alignment horizontal="right" wrapText="1"/>
    </xf>
    <xf numFmtId="164" fontId="7" fillId="4" borderId="2" xfId="1" applyNumberFormat="1" applyFont="1" applyFill="1" applyBorder="1" applyAlignment="1">
      <alignment horizontal="right" wrapText="1"/>
    </xf>
    <xf numFmtId="0" fontId="8" fillId="4" borderId="2" xfId="0" applyFont="1" applyFill="1" applyBorder="1" applyAlignment="1">
      <alignment horizontal="right"/>
    </xf>
    <xf numFmtId="3" fontId="7" fillId="4" borderId="2" xfId="0" applyNumberFormat="1" applyFont="1" applyFill="1" applyBorder="1" applyAlignment="1">
      <alignment horizontal="right" vertical="top" wrapText="1"/>
    </xf>
    <xf numFmtId="3" fontId="8" fillId="4" borderId="2" xfId="0" applyNumberFormat="1" applyFont="1" applyFill="1" applyBorder="1"/>
    <xf numFmtId="0" fontId="7" fillId="4" borderId="2" xfId="0" applyFont="1" applyFill="1" applyBorder="1" applyAlignment="1">
      <alignment vertical="top"/>
    </xf>
    <xf numFmtId="0" fontId="7" fillId="3" borderId="0" xfId="0" applyFont="1" applyFill="1" applyBorder="1"/>
    <xf numFmtId="0" fontId="7" fillId="4" borderId="0" xfId="0" applyFont="1" applyFill="1" applyBorder="1"/>
    <xf numFmtId="0" fontId="0" fillId="0" borderId="2" xfId="0" applyBorder="1"/>
    <xf numFmtId="0" fontId="0" fillId="0" borderId="2" xfId="0" applyBorder="1" applyAlignment="1">
      <alignment wrapText="1"/>
    </xf>
    <xf numFmtId="0" fontId="3" fillId="0" borderId="0" xfId="0" applyFont="1" applyFill="1" applyAlignment="1">
      <alignment horizontal="right" vertical="center" wrapText="1"/>
    </xf>
    <xf numFmtId="0" fontId="3" fillId="0" borderId="0" xfId="0" applyFont="1" applyFill="1" applyAlignment="1">
      <alignment horizontal="right" vertical="center"/>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6" fillId="3" borderId="3" xfId="0" applyFont="1" applyFill="1" applyBorder="1" applyAlignment="1">
      <alignment horizontal="left" wrapText="1"/>
    </xf>
    <xf numFmtId="0" fontId="6" fillId="3" borderId="4" xfId="0" applyFont="1" applyFill="1" applyBorder="1" applyAlignment="1">
      <alignment horizontal="left" wrapText="1"/>
    </xf>
    <xf numFmtId="0" fontId="6" fillId="3" borderId="5" xfId="0" applyFont="1" applyFill="1" applyBorder="1" applyAlignment="1">
      <alignment horizontal="left" wrapText="1"/>
    </xf>
    <xf numFmtId="0" fontId="9" fillId="3" borderId="2" xfId="0" applyFont="1" applyFill="1" applyBorder="1" applyAlignment="1">
      <alignment horizontal="center"/>
    </xf>
    <xf numFmtId="0" fontId="10" fillId="4" borderId="2" xfId="0" applyFont="1" applyFill="1" applyBorder="1" applyAlignment="1">
      <alignment vertical="top" wrapText="1"/>
    </xf>
    <xf numFmtId="0" fontId="10" fillId="4" borderId="2" xfId="0" applyFont="1" applyFill="1" applyBorder="1" applyAlignment="1">
      <alignment horizontal="center" wrapText="1"/>
    </xf>
    <xf numFmtId="164" fontId="10" fillId="4" borderId="2" xfId="1" applyNumberFormat="1" applyFont="1" applyFill="1" applyBorder="1" applyAlignment="1">
      <alignment horizontal="right" wrapText="1"/>
    </xf>
    <xf numFmtId="0" fontId="10" fillId="4" borderId="2" xfId="0" applyFont="1" applyFill="1" applyBorder="1" applyAlignment="1">
      <alignment wrapText="1"/>
    </xf>
    <xf numFmtId="0" fontId="10" fillId="4" borderId="2" xfId="0" applyFont="1" applyFill="1" applyBorder="1"/>
  </cellXfs>
  <cellStyles count="3">
    <cellStyle name="Обычный" xfId="0" builtinId="0"/>
    <cellStyle name="Обычный 2 19"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2"/>
  <sheetViews>
    <sheetView tabSelected="1" topLeftCell="A92" zoomScale="85" zoomScaleNormal="85" workbookViewId="0">
      <selection activeCell="G80" sqref="G80"/>
    </sheetView>
  </sheetViews>
  <sheetFormatPr defaultRowHeight="15" x14ac:dyDescent="0.25"/>
  <cols>
    <col min="1" max="1" width="10.85546875" customWidth="1"/>
    <col min="2" max="2" width="42.85546875" customWidth="1"/>
    <col min="3" max="3" width="33.140625" customWidth="1"/>
    <col min="5" max="5" width="12.42578125" customWidth="1"/>
    <col min="6" max="6" width="12.5703125" customWidth="1"/>
    <col min="7" max="7" width="16.140625" customWidth="1"/>
  </cols>
  <sheetData>
    <row r="1" spans="1:7" x14ac:dyDescent="0.25">
      <c r="A1" s="1"/>
      <c r="B1" s="2"/>
      <c r="C1" s="2"/>
      <c r="D1" s="1"/>
      <c r="E1" s="45" t="s">
        <v>155</v>
      </c>
      <c r="F1" s="46"/>
      <c r="G1" s="46"/>
    </row>
    <row r="2" spans="1:7" x14ac:dyDescent="0.25">
      <c r="A2" s="3"/>
      <c r="B2" s="4"/>
      <c r="C2" s="3"/>
      <c r="D2" s="3"/>
      <c r="E2" s="46"/>
      <c r="F2" s="46"/>
      <c r="G2" s="46"/>
    </row>
    <row r="3" spans="1:7" x14ac:dyDescent="0.25">
      <c r="A3" s="1"/>
      <c r="B3" s="4"/>
      <c r="C3" s="2"/>
      <c r="D3" s="1"/>
      <c r="E3" s="46"/>
      <c r="F3" s="46"/>
      <c r="G3" s="46"/>
    </row>
    <row r="4" spans="1:7" x14ac:dyDescent="0.25">
      <c r="A4" s="1"/>
      <c r="B4" s="4"/>
      <c r="C4" s="2"/>
      <c r="D4" s="1"/>
      <c r="E4" s="46"/>
      <c r="F4" s="46"/>
      <c r="G4" s="46"/>
    </row>
    <row r="5" spans="1:7" x14ac:dyDescent="0.25">
      <c r="A5" s="1"/>
      <c r="B5" s="4"/>
      <c r="C5" s="2"/>
      <c r="D5" s="1"/>
      <c r="E5" s="46"/>
      <c r="F5" s="46"/>
      <c r="G5" s="46"/>
    </row>
    <row r="6" spans="1:7" x14ac:dyDescent="0.25">
      <c r="A6" s="1"/>
      <c r="B6" s="4"/>
      <c r="C6" s="2"/>
      <c r="D6" s="1"/>
      <c r="E6" s="46"/>
      <c r="F6" s="46"/>
      <c r="G6" s="46"/>
    </row>
    <row r="7" spans="1:7" x14ac:dyDescent="0.25">
      <c r="A7" s="1"/>
      <c r="B7" s="3"/>
      <c r="C7" s="3"/>
      <c r="D7" s="3"/>
      <c r="E7" s="46"/>
      <c r="F7" s="46"/>
      <c r="G7" s="46"/>
    </row>
    <row r="8" spans="1:7" x14ac:dyDescent="0.25">
      <c r="A8" s="1"/>
      <c r="B8" s="2"/>
      <c r="C8" s="2"/>
      <c r="D8" s="1"/>
      <c r="E8" s="46"/>
      <c r="F8" s="46"/>
      <c r="G8" s="46"/>
    </row>
    <row r="9" spans="1:7" x14ac:dyDescent="0.25">
      <c r="A9" s="1"/>
      <c r="B9" s="2"/>
      <c r="C9" s="2"/>
      <c r="D9" s="1"/>
      <c r="E9" s="46"/>
      <c r="F9" s="46"/>
      <c r="G9" s="46"/>
    </row>
    <row r="10" spans="1:7" x14ac:dyDescent="0.25">
      <c r="A10" s="47" t="s">
        <v>0</v>
      </c>
      <c r="B10" s="47"/>
      <c r="C10" s="47"/>
      <c r="D10" s="47"/>
      <c r="E10" s="47"/>
      <c r="F10" s="47"/>
      <c r="G10" s="47"/>
    </row>
    <row r="11" spans="1:7" x14ac:dyDescent="0.25">
      <c r="A11" s="47"/>
      <c r="B11" s="47"/>
      <c r="C11" s="47"/>
      <c r="D11" s="47"/>
      <c r="E11" s="47"/>
      <c r="F11" s="47"/>
      <c r="G11" s="47"/>
    </row>
    <row r="12" spans="1:7" x14ac:dyDescent="0.25">
      <c r="A12" s="47"/>
      <c r="B12" s="47"/>
      <c r="C12" s="47"/>
      <c r="D12" s="47"/>
      <c r="E12" s="47"/>
      <c r="F12" s="47"/>
      <c r="G12" s="47"/>
    </row>
    <row r="13" spans="1:7" x14ac:dyDescent="0.25">
      <c r="A13" s="48"/>
      <c r="B13" s="48"/>
      <c r="C13" s="48"/>
      <c r="D13" s="48"/>
      <c r="E13" s="48"/>
      <c r="F13" s="48"/>
      <c r="G13" s="48"/>
    </row>
    <row r="14" spans="1:7" ht="38.25" x14ac:dyDescent="0.25">
      <c r="A14" s="5" t="s">
        <v>1</v>
      </c>
      <c r="B14" s="6" t="s">
        <v>2</v>
      </c>
      <c r="C14" s="6" t="s">
        <v>3</v>
      </c>
      <c r="D14" s="6" t="s">
        <v>4</v>
      </c>
      <c r="E14" s="7" t="s">
        <v>5</v>
      </c>
      <c r="F14" s="7" t="s">
        <v>6</v>
      </c>
      <c r="G14" s="7" t="s">
        <v>7</v>
      </c>
    </row>
    <row r="15" spans="1:7" x14ac:dyDescent="0.25">
      <c r="A15" s="49" t="s">
        <v>8</v>
      </c>
      <c r="B15" s="50"/>
      <c r="C15" s="51"/>
      <c r="D15" s="8"/>
      <c r="E15" s="8"/>
      <c r="F15" s="8"/>
      <c r="G15" s="8"/>
    </row>
    <row r="16" spans="1:7" x14ac:dyDescent="0.25">
      <c r="A16" s="9">
        <v>2</v>
      </c>
      <c r="B16" s="10" t="s">
        <v>9</v>
      </c>
      <c r="C16" s="11" t="s">
        <v>10</v>
      </c>
      <c r="D16" s="12" t="s">
        <v>11</v>
      </c>
      <c r="E16" s="12">
        <v>21775</v>
      </c>
      <c r="F16" s="12">
        <v>3</v>
      </c>
      <c r="G16" s="13">
        <f t="shared" ref="G16:G63" si="0">E16*F16</f>
        <v>65325</v>
      </c>
    </row>
    <row r="17" spans="1:7" x14ac:dyDescent="0.25">
      <c r="A17" s="14">
        <v>3</v>
      </c>
      <c r="B17" s="15" t="s">
        <v>12</v>
      </c>
      <c r="C17" s="16" t="s">
        <v>10</v>
      </c>
      <c r="D17" s="17" t="s">
        <v>11</v>
      </c>
      <c r="E17" s="17">
        <v>21775</v>
      </c>
      <c r="F17" s="17">
        <v>3</v>
      </c>
      <c r="G17" s="13">
        <f t="shared" si="0"/>
        <v>65325</v>
      </c>
    </row>
    <row r="18" spans="1:7" x14ac:dyDescent="0.25">
      <c r="A18" s="9">
        <v>4</v>
      </c>
      <c r="B18" s="10" t="s">
        <v>13</v>
      </c>
      <c r="C18" s="11" t="s">
        <v>10</v>
      </c>
      <c r="D18" s="12" t="s">
        <v>11</v>
      </c>
      <c r="E18" s="12">
        <v>21775</v>
      </c>
      <c r="F18" s="12">
        <v>1</v>
      </c>
      <c r="G18" s="13">
        <f t="shared" si="0"/>
        <v>21775</v>
      </c>
    </row>
    <row r="19" spans="1:7" x14ac:dyDescent="0.25">
      <c r="A19" s="9">
        <v>5</v>
      </c>
      <c r="B19" s="10" t="s">
        <v>14</v>
      </c>
      <c r="C19" s="11" t="s">
        <v>15</v>
      </c>
      <c r="D19" s="12" t="s">
        <v>11</v>
      </c>
      <c r="E19" s="12">
        <v>15368</v>
      </c>
      <c r="F19" s="12">
        <v>4</v>
      </c>
      <c r="G19" s="13">
        <f t="shared" si="0"/>
        <v>61472</v>
      </c>
    </row>
    <row r="20" spans="1:7" x14ac:dyDescent="0.25">
      <c r="A20" s="14">
        <v>6</v>
      </c>
      <c r="B20" s="10" t="s">
        <v>16</v>
      </c>
      <c r="C20" s="11" t="s">
        <v>15</v>
      </c>
      <c r="D20" s="12" t="s">
        <v>11</v>
      </c>
      <c r="E20" s="12">
        <v>13108</v>
      </c>
      <c r="F20" s="12">
        <v>3</v>
      </c>
      <c r="G20" s="13">
        <f t="shared" si="0"/>
        <v>39324</v>
      </c>
    </row>
    <row r="21" spans="1:7" x14ac:dyDescent="0.25">
      <c r="A21" s="9">
        <v>7</v>
      </c>
      <c r="B21" s="10" t="s">
        <v>17</v>
      </c>
      <c r="C21" s="11" t="s">
        <v>15</v>
      </c>
      <c r="D21" s="12" t="s">
        <v>11</v>
      </c>
      <c r="E21" s="12">
        <v>29979</v>
      </c>
      <c r="F21" s="12">
        <v>3</v>
      </c>
      <c r="G21" s="13">
        <f t="shared" si="0"/>
        <v>89937</v>
      </c>
    </row>
    <row r="22" spans="1:7" x14ac:dyDescent="0.25">
      <c r="A22" s="9">
        <v>8</v>
      </c>
      <c r="B22" s="10" t="s">
        <v>18</v>
      </c>
      <c r="C22" s="11" t="s">
        <v>15</v>
      </c>
      <c r="D22" s="12" t="s">
        <v>11</v>
      </c>
      <c r="E22" s="12">
        <v>29979</v>
      </c>
      <c r="F22" s="12">
        <v>3</v>
      </c>
      <c r="G22" s="13">
        <f t="shared" si="0"/>
        <v>89937</v>
      </c>
    </row>
    <row r="23" spans="1:7" x14ac:dyDescent="0.25">
      <c r="A23" s="9">
        <v>9</v>
      </c>
      <c r="B23" s="10" t="s">
        <v>19</v>
      </c>
      <c r="C23" s="11" t="s">
        <v>10</v>
      </c>
      <c r="D23" s="12" t="s">
        <v>11</v>
      </c>
      <c r="E23" s="12">
        <v>32872</v>
      </c>
      <c r="F23" s="12">
        <v>3</v>
      </c>
      <c r="G23" s="13">
        <f t="shared" si="0"/>
        <v>98616</v>
      </c>
    </row>
    <row r="24" spans="1:7" x14ac:dyDescent="0.25">
      <c r="A24" s="9">
        <v>10</v>
      </c>
      <c r="B24" s="10" t="s">
        <v>20</v>
      </c>
      <c r="C24" s="11" t="s">
        <v>21</v>
      </c>
      <c r="D24" s="12" t="s">
        <v>11</v>
      </c>
      <c r="E24" s="12">
        <v>15289</v>
      </c>
      <c r="F24" s="12">
        <v>3</v>
      </c>
      <c r="G24" s="13">
        <f t="shared" si="0"/>
        <v>45867</v>
      </c>
    </row>
    <row r="25" spans="1:7" x14ac:dyDescent="0.25">
      <c r="A25" s="14">
        <v>11</v>
      </c>
      <c r="B25" s="10" t="s">
        <v>22</v>
      </c>
      <c r="C25" s="11" t="s">
        <v>10</v>
      </c>
      <c r="D25" s="12" t="s">
        <v>11</v>
      </c>
      <c r="E25" s="12">
        <v>52353</v>
      </c>
      <c r="F25" s="12">
        <v>3</v>
      </c>
      <c r="G25" s="13">
        <f t="shared" si="0"/>
        <v>157059</v>
      </c>
    </row>
    <row r="26" spans="1:7" x14ac:dyDescent="0.25">
      <c r="A26" s="9">
        <v>12</v>
      </c>
      <c r="B26" s="10" t="s">
        <v>23</v>
      </c>
      <c r="C26" s="11" t="s">
        <v>10</v>
      </c>
      <c r="D26" s="12" t="s">
        <v>11</v>
      </c>
      <c r="E26" s="12">
        <v>60997</v>
      </c>
      <c r="F26" s="12">
        <v>3</v>
      </c>
      <c r="G26" s="13">
        <f t="shared" si="0"/>
        <v>182991</v>
      </c>
    </row>
    <row r="27" spans="1:7" x14ac:dyDescent="0.25">
      <c r="A27" s="9">
        <v>13</v>
      </c>
      <c r="B27" s="10" t="s">
        <v>24</v>
      </c>
      <c r="C27" s="11" t="s">
        <v>25</v>
      </c>
      <c r="D27" s="12" t="s">
        <v>11</v>
      </c>
      <c r="E27" s="12">
        <v>56828</v>
      </c>
      <c r="F27" s="12">
        <v>1</v>
      </c>
      <c r="G27" s="13">
        <f t="shared" si="0"/>
        <v>56828</v>
      </c>
    </row>
    <row r="28" spans="1:7" x14ac:dyDescent="0.25">
      <c r="A28" s="9">
        <v>14</v>
      </c>
      <c r="B28" s="10" t="s">
        <v>26</v>
      </c>
      <c r="C28" s="11" t="s">
        <v>27</v>
      </c>
      <c r="D28" s="12" t="s">
        <v>11</v>
      </c>
      <c r="E28" s="12">
        <v>45788</v>
      </c>
      <c r="F28" s="12">
        <v>1</v>
      </c>
      <c r="G28" s="13">
        <f t="shared" si="0"/>
        <v>45788</v>
      </c>
    </row>
    <row r="29" spans="1:7" x14ac:dyDescent="0.25">
      <c r="A29" s="9">
        <v>15</v>
      </c>
      <c r="B29" s="10" t="s">
        <v>28</v>
      </c>
      <c r="C29" s="11" t="s">
        <v>29</v>
      </c>
      <c r="D29" s="12" t="s">
        <v>11</v>
      </c>
      <c r="E29" s="12">
        <v>255312</v>
      </c>
      <c r="F29" s="12">
        <v>3</v>
      </c>
      <c r="G29" s="13">
        <f t="shared" si="0"/>
        <v>765936</v>
      </c>
    </row>
    <row r="30" spans="1:7" x14ac:dyDescent="0.25">
      <c r="A30" s="14">
        <v>16</v>
      </c>
      <c r="B30" s="10" t="s">
        <v>30</v>
      </c>
      <c r="C30" s="11" t="s">
        <v>10</v>
      </c>
      <c r="D30" s="12" t="s">
        <v>11</v>
      </c>
      <c r="E30" s="12">
        <v>26250</v>
      </c>
      <c r="F30" s="12">
        <v>3</v>
      </c>
      <c r="G30" s="13">
        <f t="shared" si="0"/>
        <v>78750</v>
      </c>
    </row>
    <row r="31" spans="1:7" x14ac:dyDescent="0.25">
      <c r="A31" s="9">
        <v>17</v>
      </c>
      <c r="B31" s="10" t="s">
        <v>31</v>
      </c>
      <c r="C31" s="11" t="s">
        <v>10</v>
      </c>
      <c r="D31" s="12" t="s">
        <v>11</v>
      </c>
      <c r="E31" s="12">
        <v>252909</v>
      </c>
      <c r="F31" s="12">
        <v>3</v>
      </c>
      <c r="G31" s="13">
        <f t="shared" si="0"/>
        <v>758727</v>
      </c>
    </row>
    <row r="32" spans="1:7" x14ac:dyDescent="0.25">
      <c r="A32" s="9">
        <v>18</v>
      </c>
      <c r="B32" s="10" t="s">
        <v>32</v>
      </c>
      <c r="C32" s="11" t="s">
        <v>15</v>
      </c>
      <c r="D32" s="12" t="s">
        <v>11</v>
      </c>
      <c r="E32" s="12">
        <v>15357</v>
      </c>
      <c r="F32" s="12">
        <v>3</v>
      </c>
      <c r="G32" s="13">
        <f t="shared" si="0"/>
        <v>46071</v>
      </c>
    </row>
    <row r="33" spans="1:7" x14ac:dyDescent="0.25">
      <c r="A33" s="9">
        <v>19</v>
      </c>
      <c r="B33" s="10" t="s">
        <v>33</v>
      </c>
      <c r="C33" s="11" t="s">
        <v>34</v>
      </c>
      <c r="D33" s="12" t="s">
        <v>11</v>
      </c>
      <c r="E33" s="12">
        <v>56387</v>
      </c>
      <c r="F33" s="12">
        <v>3</v>
      </c>
      <c r="G33" s="13">
        <f t="shared" si="0"/>
        <v>169161</v>
      </c>
    </row>
    <row r="34" spans="1:7" x14ac:dyDescent="0.25">
      <c r="A34" s="9">
        <v>20</v>
      </c>
      <c r="B34" s="18" t="s">
        <v>35</v>
      </c>
      <c r="C34" s="18" t="s">
        <v>36</v>
      </c>
      <c r="D34" s="19" t="s">
        <v>11</v>
      </c>
      <c r="E34" s="19">
        <v>148256</v>
      </c>
      <c r="F34" s="19">
        <v>2</v>
      </c>
      <c r="G34" s="13">
        <f t="shared" si="0"/>
        <v>296512</v>
      </c>
    </row>
    <row r="35" spans="1:7" x14ac:dyDescent="0.25">
      <c r="A35" s="14">
        <v>21</v>
      </c>
      <c r="B35" s="18" t="s">
        <v>37</v>
      </c>
      <c r="C35" s="18" t="s">
        <v>38</v>
      </c>
      <c r="D35" s="19" t="s">
        <v>11</v>
      </c>
      <c r="E35" s="19">
        <v>148256</v>
      </c>
      <c r="F35" s="19">
        <v>4</v>
      </c>
      <c r="G35" s="13">
        <f t="shared" si="0"/>
        <v>593024</v>
      </c>
    </row>
    <row r="36" spans="1:7" x14ac:dyDescent="0.25">
      <c r="A36" s="9">
        <v>22</v>
      </c>
      <c r="B36" s="18" t="s">
        <v>39</v>
      </c>
      <c r="C36" s="18" t="s">
        <v>38</v>
      </c>
      <c r="D36" s="19" t="s">
        <v>11</v>
      </c>
      <c r="E36" s="19">
        <v>109034</v>
      </c>
      <c r="F36" s="19">
        <v>4</v>
      </c>
      <c r="G36" s="13">
        <f t="shared" si="0"/>
        <v>436136</v>
      </c>
    </row>
    <row r="37" spans="1:7" x14ac:dyDescent="0.25">
      <c r="A37" s="9">
        <v>23</v>
      </c>
      <c r="B37" s="18" t="s">
        <v>40</v>
      </c>
      <c r="C37" s="18" t="s">
        <v>41</v>
      </c>
      <c r="D37" s="19" t="s">
        <v>11</v>
      </c>
      <c r="E37" s="19">
        <v>111723</v>
      </c>
      <c r="F37" s="19">
        <v>2</v>
      </c>
      <c r="G37" s="13">
        <f t="shared" si="0"/>
        <v>223446</v>
      </c>
    </row>
    <row r="38" spans="1:7" ht="64.5" x14ac:dyDescent="0.25">
      <c r="A38" s="9">
        <v>24</v>
      </c>
      <c r="B38" s="15" t="s">
        <v>42</v>
      </c>
      <c r="C38" s="18" t="s">
        <v>43</v>
      </c>
      <c r="D38" s="19" t="s">
        <v>11</v>
      </c>
      <c r="E38" s="19">
        <v>111723</v>
      </c>
      <c r="F38" s="19">
        <v>2</v>
      </c>
      <c r="G38" s="13">
        <f t="shared" si="0"/>
        <v>223446</v>
      </c>
    </row>
    <row r="39" spans="1:7" ht="51.75" x14ac:dyDescent="0.25">
      <c r="A39" s="9">
        <v>25</v>
      </c>
      <c r="B39" s="15" t="s">
        <v>44</v>
      </c>
      <c r="C39" s="17" t="s">
        <v>45</v>
      </c>
      <c r="D39" s="12" t="s">
        <v>46</v>
      </c>
      <c r="E39" s="17">
        <v>69359</v>
      </c>
      <c r="F39" s="17">
        <v>8</v>
      </c>
      <c r="G39" s="13">
        <f t="shared" si="0"/>
        <v>554872</v>
      </c>
    </row>
    <row r="40" spans="1:7" ht="26.25" x14ac:dyDescent="0.25">
      <c r="A40" s="14">
        <v>26</v>
      </c>
      <c r="B40" s="15" t="s">
        <v>47</v>
      </c>
      <c r="C40" s="17" t="s">
        <v>48</v>
      </c>
      <c r="D40" s="12" t="s">
        <v>49</v>
      </c>
      <c r="E40" s="17">
        <v>69359</v>
      </c>
      <c r="F40" s="17">
        <v>6</v>
      </c>
      <c r="G40" s="13">
        <f t="shared" si="0"/>
        <v>416154</v>
      </c>
    </row>
    <row r="41" spans="1:7" x14ac:dyDescent="0.25">
      <c r="A41" s="9">
        <v>28</v>
      </c>
      <c r="B41" s="15" t="s">
        <v>50</v>
      </c>
      <c r="C41" s="17" t="s">
        <v>51</v>
      </c>
      <c r="D41" s="17" t="s">
        <v>52</v>
      </c>
      <c r="E41" s="17">
        <v>260</v>
      </c>
      <c r="F41" s="17">
        <v>0</v>
      </c>
      <c r="G41" s="13">
        <f t="shared" si="0"/>
        <v>0</v>
      </c>
    </row>
    <row r="42" spans="1:7" ht="51" x14ac:dyDescent="0.25">
      <c r="A42" s="14">
        <v>31</v>
      </c>
      <c r="B42" s="20" t="s">
        <v>53</v>
      </c>
      <c r="C42" s="19" t="s">
        <v>54</v>
      </c>
      <c r="D42" s="17" t="s">
        <v>55</v>
      </c>
      <c r="E42" s="17">
        <v>39710</v>
      </c>
      <c r="F42" s="17">
        <v>4</v>
      </c>
      <c r="G42" s="13">
        <f t="shared" si="0"/>
        <v>158840</v>
      </c>
    </row>
    <row r="43" spans="1:7" ht="76.5" x14ac:dyDescent="0.25">
      <c r="A43" s="9">
        <v>32</v>
      </c>
      <c r="B43" s="20" t="s">
        <v>56</v>
      </c>
      <c r="C43" s="19" t="s">
        <v>57</v>
      </c>
      <c r="D43" s="17" t="s">
        <v>55</v>
      </c>
      <c r="E43" s="17">
        <v>45100</v>
      </c>
      <c r="F43" s="17">
        <v>8</v>
      </c>
      <c r="G43" s="13">
        <f t="shared" si="0"/>
        <v>360800</v>
      </c>
    </row>
    <row r="44" spans="1:7" ht="51" x14ac:dyDescent="0.25">
      <c r="A44" s="9">
        <v>33</v>
      </c>
      <c r="B44" s="20" t="s">
        <v>58</v>
      </c>
      <c r="C44" s="19" t="s">
        <v>59</v>
      </c>
      <c r="D44" s="17" t="s">
        <v>55</v>
      </c>
      <c r="E44" s="17">
        <v>25300</v>
      </c>
      <c r="F44" s="17">
        <v>4</v>
      </c>
      <c r="G44" s="13">
        <f t="shared" si="0"/>
        <v>101200</v>
      </c>
    </row>
    <row r="45" spans="1:7" ht="51" x14ac:dyDescent="0.25">
      <c r="A45" s="9">
        <v>34</v>
      </c>
      <c r="B45" s="20" t="s">
        <v>60</v>
      </c>
      <c r="C45" s="19" t="s">
        <v>61</v>
      </c>
      <c r="D45" s="17" t="s">
        <v>55</v>
      </c>
      <c r="E45" s="17">
        <v>100980</v>
      </c>
      <c r="F45" s="17">
        <v>8</v>
      </c>
      <c r="G45" s="13">
        <f t="shared" si="0"/>
        <v>807840</v>
      </c>
    </row>
    <row r="46" spans="1:7" ht="90" x14ac:dyDescent="0.25">
      <c r="A46" s="9">
        <v>35</v>
      </c>
      <c r="B46" s="20" t="s">
        <v>62</v>
      </c>
      <c r="C46" s="17" t="s">
        <v>63</v>
      </c>
      <c r="D46" s="17" t="s">
        <v>55</v>
      </c>
      <c r="E46" s="17">
        <v>14670</v>
      </c>
      <c r="F46" s="17">
        <v>10</v>
      </c>
      <c r="G46" s="13">
        <f t="shared" si="0"/>
        <v>146700</v>
      </c>
    </row>
    <row r="47" spans="1:7" ht="115.5" x14ac:dyDescent="0.25">
      <c r="A47" s="14">
        <v>36</v>
      </c>
      <c r="B47" s="20" t="s">
        <v>64</v>
      </c>
      <c r="C47" s="17" t="s">
        <v>65</v>
      </c>
      <c r="D47" s="17" t="s">
        <v>55</v>
      </c>
      <c r="E47" s="19">
        <v>12375</v>
      </c>
      <c r="F47" s="17">
        <v>3</v>
      </c>
      <c r="G47" s="13">
        <f t="shared" si="0"/>
        <v>37125</v>
      </c>
    </row>
    <row r="48" spans="1:7" ht="64.5" x14ac:dyDescent="0.25">
      <c r="A48" s="9">
        <v>37</v>
      </c>
      <c r="B48" s="20" t="s">
        <v>66</v>
      </c>
      <c r="C48" s="17" t="s">
        <v>67</v>
      </c>
      <c r="D48" s="17" t="s">
        <v>55</v>
      </c>
      <c r="E48" s="21">
        <v>19910</v>
      </c>
      <c r="F48" s="17">
        <v>15</v>
      </c>
      <c r="G48" s="13">
        <f t="shared" si="0"/>
        <v>298650</v>
      </c>
    </row>
    <row r="49" spans="1:42" ht="51.75" x14ac:dyDescent="0.25">
      <c r="A49" s="9">
        <v>38</v>
      </c>
      <c r="B49" s="20" t="s">
        <v>68</v>
      </c>
      <c r="C49" s="17" t="s">
        <v>69</v>
      </c>
      <c r="D49" s="17" t="s">
        <v>55</v>
      </c>
      <c r="E49" s="21">
        <v>13640</v>
      </c>
      <c r="F49" s="17">
        <v>2</v>
      </c>
      <c r="G49" s="13">
        <f t="shared" si="0"/>
        <v>27280</v>
      </c>
    </row>
    <row r="50" spans="1:42" x14ac:dyDescent="0.25">
      <c r="A50" s="9">
        <v>39</v>
      </c>
      <c r="B50" s="20" t="s">
        <v>70</v>
      </c>
      <c r="C50" s="17" t="s">
        <v>71</v>
      </c>
      <c r="D50" s="17" t="s">
        <v>55</v>
      </c>
      <c r="E50" s="19">
        <v>9900</v>
      </c>
      <c r="F50" s="17">
        <v>16</v>
      </c>
      <c r="G50" s="13">
        <f t="shared" si="0"/>
        <v>158400</v>
      </c>
    </row>
    <row r="51" spans="1:42" x14ac:dyDescent="0.25">
      <c r="A51" s="9">
        <v>40</v>
      </c>
      <c r="B51" s="20" t="s">
        <v>72</v>
      </c>
      <c r="C51" s="17" t="s">
        <v>73</v>
      </c>
      <c r="D51" s="17" t="s">
        <v>55</v>
      </c>
      <c r="E51" s="21">
        <v>91572</v>
      </c>
      <c r="F51" s="17">
        <v>3</v>
      </c>
      <c r="G51" s="13">
        <f t="shared" si="0"/>
        <v>274716</v>
      </c>
    </row>
    <row r="52" spans="1:42" x14ac:dyDescent="0.25">
      <c r="A52" s="14">
        <v>41</v>
      </c>
      <c r="B52" s="20" t="s">
        <v>74</v>
      </c>
      <c r="C52" s="17" t="s">
        <v>75</v>
      </c>
      <c r="D52" s="17" t="s">
        <v>55</v>
      </c>
      <c r="E52" s="21">
        <v>221760</v>
      </c>
      <c r="F52" s="17">
        <v>6</v>
      </c>
      <c r="G52" s="13">
        <f t="shared" si="0"/>
        <v>1330560</v>
      </c>
    </row>
    <row r="53" spans="1:42" ht="26.25" x14ac:dyDescent="0.25">
      <c r="A53" s="9">
        <v>48</v>
      </c>
      <c r="B53" s="22" t="s">
        <v>76</v>
      </c>
      <c r="C53" s="23" t="s">
        <v>77</v>
      </c>
      <c r="D53" s="23" t="s">
        <v>78</v>
      </c>
      <c r="E53" s="17">
        <v>3950</v>
      </c>
      <c r="F53" s="17">
        <v>380</v>
      </c>
      <c r="G53" s="13">
        <f t="shared" si="0"/>
        <v>1501000</v>
      </c>
    </row>
    <row r="54" spans="1:42" x14ac:dyDescent="0.25">
      <c r="A54" s="9">
        <v>50</v>
      </c>
      <c r="B54" s="15" t="s">
        <v>79</v>
      </c>
      <c r="C54" s="15" t="s">
        <v>80</v>
      </c>
      <c r="D54" s="19" t="s">
        <v>78</v>
      </c>
      <c r="E54" s="17">
        <v>1960</v>
      </c>
      <c r="F54" s="17">
        <v>2000</v>
      </c>
      <c r="G54" s="13">
        <f t="shared" si="0"/>
        <v>3920000</v>
      </c>
    </row>
    <row r="55" spans="1:42" ht="26.25" x14ac:dyDescent="0.25">
      <c r="A55" s="14">
        <v>51</v>
      </c>
      <c r="B55" s="15" t="s">
        <v>81</v>
      </c>
      <c r="C55" s="16" t="s">
        <v>82</v>
      </c>
      <c r="D55" s="19" t="s">
        <v>52</v>
      </c>
      <c r="E55" s="17">
        <v>135</v>
      </c>
      <c r="F55" s="17">
        <v>5000</v>
      </c>
      <c r="G55" s="13">
        <f t="shared" si="0"/>
        <v>675000</v>
      </c>
    </row>
    <row r="56" spans="1:42" ht="120" x14ac:dyDescent="0.25">
      <c r="A56" s="14">
        <v>56</v>
      </c>
      <c r="B56" s="24" t="s">
        <v>83</v>
      </c>
      <c r="C56" s="24" t="s">
        <v>84</v>
      </c>
      <c r="D56" s="19"/>
      <c r="E56" s="17">
        <v>42200</v>
      </c>
      <c r="F56" s="25">
        <v>30</v>
      </c>
      <c r="G56" s="13">
        <f t="shared" si="0"/>
        <v>1266000</v>
      </c>
    </row>
    <row r="57" spans="1:42" ht="60" x14ac:dyDescent="0.25">
      <c r="A57" s="14">
        <v>57</v>
      </c>
      <c r="B57" s="24" t="s">
        <v>85</v>
      </c>
      <c r="C57" s="24" t="s">
        <v>86</v>
      </c>
      <c r="D57" s="19"/>
      <c r="E57" s="17">
        <v>175000</v>
      </c>
      <c r="F57" s="25">
        <v>20</v>
      </c>
      <c r="G57" s="13">
        <f t="shared" si="0"/>
        <v>3500000</v>
      </c>
    </row>
    <row r="58" spans="1:42" ht="48" x14ac:dyDescent="0.25">
      <c r="A58" s="14">
        <v>58</v>
      </c>
      <c r="B58" s="24" t="s">
        <v>87</v>
      </c>
      <c r="C58" s="24" t="s">
        <v>88</v>
      </c>
      <c r="D58" s="19"/>
      <c r="E58" s="17">
        <v>102000</v>
      </c>
      <c r="F58" s="25">
        <v>30</v>
      </c>
      <c r="G58" s="13">
        <f t="shared" si="0"/>
        <v>3060000</v>
      </c>
    </row>
    <row r="59" spans="1:42" ht="84" x14ac:dyDescent="0.25">
      <c r="A59" s="14">
        <v>59</v>
      </c>
      <c r="B59" s="24" t="s">
        <v>89</v>
      </c>
      <c r="C59" s="24" t="s">
        <v>90</v>
      </c>
      <c r="D59" s="19"/>
      <c r="E59" s="17">
        <v>87000</v>
      </c>
      <c r="F59" s="25">
        <v>10</v>
      </c>
      <c r="G59" s="13">
        <f t="shared" si="0"/>
        <v>870000</v>
      </c>
    </row>
    <row r="60" spans="1:42" ht="72" x14ac:dyDescent="0.25">
      <c r="A60" s="14">
        <v>60</v>
      </c>
      <c r="B60" s="24" t="s">
        <v>91</v>
      </c>
      <c r="C60" s="24" t="s">
        <v>92</v>
      </c>
      <c r="D60" s="19"/>
      <c r="E60" s="17">
        <v>72000</v>
      </c>
      <c r="F60" s="25">
        <v>45</v>
      </c>
      <c r="G60" s="13">
        <f t="shared" si="0"/>
        <v>3240000</v>
      </c>
    </row>
    <row r="61" spans="1:42" ht="60" x14ac:dyDescent="0.25">
      <c r="A61" s="14">
        <v>61</v>
      </c>
      <c r="B61" s="24" t="s">
        <v>93</v>
      </c>
      <c r="C61" s="24" t="s">
        <v>94</v>
      </c>
      <c r="D61" s="19"/>
      <c r="E61" s="17">
        <v>98000</v>
      </c>
      <c r="F61" s="25">
        <v>8</v>
      </c>
      <c r="G61" s="13">
        <f t="shared" si="0"/>
        <v>784000</v>
      </c>
    </row>
    <row r="62" spans="1:42" ht="60" x14ac:dyDescent="0.25">
      <c r="A62" s="14">
        <v>62</v>
      </c>
      <c r="B62" s="24" t="s">
        <v>95</v>
      </c>
      <c r="C62" s="24" t="s">
        <v>96</v>
      </c>
      <c r="D62" s="19"/>
      <c r="E62" s="17">
        <v>98000</v>
      </c>
      <c r="F62" s="25">
        <v>8</v>
      </c>
      <c r="G62" s="13">
        <f t="shared" si="0"/>
        <v>784000</v>
      </c>
    </row>
    <row r="63" spans="1:42" ht="60" x14ac:dyDescent="0.25">
      <c r="A63" s="14">
        <v>63</v>
      </c>
      <c r="B63" s="24" t="s">
        <v>97</v>
      </c>
      <c r="C63" s="24" t="s">
        <v>98</v>
      </c>
      <c r="D63" s="19"/>
      <c r="E63" s="17">
        <v>98000</v>
      </c>
      <c r="F63" s="25">
        <v>8</v>
      </c>
      <c r="G63" s="13">
        <f t="shared" si="0"/>
        <v>784000</v>
      </c>
    </row>
    <row r="64" spans="1:42" s="30" customFormat="1" ht="18" customHeight="1" x14ac:dyDescent="0.2">
      <c r="A64" s="26"/>
      <c r="B64" s="52" t="s">
        <v>99</v>
      </c>
      <c r="C64" s="52"/>
      <c r="D64" s="52"/>
      <c r="E64" s="27"/>
      <c r="F64" s="28"/>
      <c r="G64" s="29"/>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row>
    <row r="65" spans="1:42" s="32" customFormat="1" ht="14.25" customHeight="1" x14ac:dyDescent="0.2">
      <c r="A65" s="17">
        <v>66</v>
      </c>
      <c r="B65" s="31" t="s">
        <v>100</v>
      </c>
      <c r="C65" s="17" t="s">
        <v>101</v>
      </c>
      <c r="D65" s="17" t="s">
        <v>11</v>
      </c>
      <c r="E65" s="16">
        <v>13200</v>
      </c>
      <c r="F65" s="16">
        <v>200</v>
      </c>
      <c r="G65" s="16">
        <f t="shared" ref="G65:G84" si="1">E65*F65</f>
        <v>2640000</v>
      </c>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row>
    <row r="66" spans="1:42" s="32" customFormat="1" ht="14.25" customHeight="1" x14ac:dyDescent="0.2">
      <c r="A66" s="17">
        <v>69</v>
      </c>
      <c r="B66" s="31" t="s">
        <v>102</v>
      </c>
      <c r="C66" s="17" t="s">
        <v>103</v>
      </c>
      <c r="D66" s="17" t="s">
        <v>78</v>
      </c>
      <c r="E66" s="16">
        <v>3070</v>
      </c>
      <c r="F66" s="16">
        <v>500</v>
      </c>
      <c r="G66" s="16">
        <f t="shared" si="1"/>
        <v>1535000</v>
      </c>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row>
    <row r="67" spans="1:42" s="32" customFormat="1" ht="14.25" customHeight="1" x14ac:dyDescent="0.2">
      <c r="A67" s="17">
        <v>72</v>
      </c>
      <c r="B67" s="31" t="s">
        <v>104</v>
      </c>
      <c r="C67" s="15" t="s">
        <v>105</v>
      </c>
      <c r="D67" s="17" t="s">
        <v>78</v>
      </c>
      <c r="E67" s="33">
        <v>32500</v>
      </c>
      <c r="F67" s="16">
        <v>180</v>
      </c>
      <c r="G67" s="16">
        <f t="shared" si="1"/>
        <v>5850000</v>
      </c>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row>
    <row r="68" spans="1:42" s="32" customFormat="1" ht="14.25" customHeight="1" x14ac:dyDescent="0.2">
      <c r="A68" s="17">
        <v>73</v>
      </c>
      <c r="B68" s="31" t="s">
        <v>106</v>
      </c>
      <c r="C68" s="17" t="s">
        <v>107</v>
      </c>
      <c r="D68" s="17" t="s">
        <v>78</v>
      </c>
      <c r="E68" s="16">
        <v>730</v>
      </c>
      <c r="F68" s="16">
        <v>250</v>
      </c>
      <c r="G68" s="16">
        <f t="shared" si="1"/>
        <v>182500</v>
      </c>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row>
    <row r="69" spans="1:42" s="32" customFormat="1" ht="14.25" customHeight="1" x14ac:dyDescent="0.2">
      <c r="A69" s="17">
        <v>77</v>
      </c>
      <c r="B69" s="31" t="s">
        <v>108</v>
      </c>
      <c r="C69" s="17" t="s">
        <v>109</v>
      </c>
      <c r="D69" s="17" t="s">
        <v>110</v>
      </c>
      <c r="E69" s="16">
        <v>580</v>
      </c>
      <c r="F69" s="16">
        <v>1230</v>
      </c>
      <c r="G69" s="16">
        <f t="shared" si="1"/>
        <v>713400</v>
      </c>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row>
    <row r="70" spans="1:42" s="32" customFormat="1" ht="14.25" customHeight="1" x14ac:dyDescent="0.2">
      <c r="A70" s="17">
        <v>79</v>
      </c>
      <c r="B70" s="31" t="s">
        <v>111</v>
      </c>
      <c r="C70" s="17" t="s">
        <v>112</v>
      </c>
      <c r="D70" s="17" t="s">
        <v>113</v>
      </c>
      <c r="E70" s="16">
        <v>7350</v>
      </c>
      <c r="F70" s="16">
        <v>5</v>
      </c>
      <c r="G70" s="16">
        <f t="shared" si="1"/>
        <v>36750</v>
      </c>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row>
    <row r="71" spans="1:42" s="32" customFormat="1" ht="14.25" customHeight="1" x14ac:dyDescent="0.2">
      <c r="A71" s="17">
        <v>110</v>
      </c>
      <c r="B71" s="31" t="s">
        <v>114</v>
      </c>
      <c r="C71" s="17" t="s">
        <v>114</v>
      </c>
      <c r="D71" s="17" t="s">
        <v>52</v>
      </c>
      <c r="E71" s="16">
        <v>290</v>
      </c>
      <c r="F71" s="16">
        <v>5</v>
      </c>
      <c r="G71" s="16">
        <f t="shared" si="1"/>
        <v>1450</v>
      </c>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row>
    <row r="72" spans="1:42" s="32" customFormat="1" ht="14.25" customHeight="1" x14ac:dyDescent="0.2">
      <c r="A72" s="17">
        <v>125</v>
      </c>
      <c r="B72" s="31" t="s">
        <v>115</v>
      </c>
      <c r="C72" s="17" t="s">
        <v>116</v>
      </c>
      <c r="D72" s="17" t="s">
        <v>52</v>
      </c>
      <c r="E72" s="16">
        <v>570</v>
      </c>
      <c r="F72" s="16">
        <v>100</v>
      </c>
      <c r="G72" s="16">
        <f t="shared" si="1"/>
        <v>57000</v>
      </c>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row>
    <row r="73" spans="1:42" ht="26.25" x14ac:dyDescent="0.25">
      <c r="A73" s="17">
        <v>129</v>
      </c>
      <c r="B73" s="34" t="s">
        <v>117</v>
      </c>
      <c r="C73" s="14" t="s">
        <v>118</v>
      </c>
      <c r="D73" s="17" t="s">
        <v>78</v>
      </c>
      <c r="E73" s="35">
        <v>9900</v>
      </c>
      <c r="F73" s="16">
        <v>20</v>
      </c>
      <c r="G73" s="16">
        <f t="shared" si="1"/>
        <v>198000</v>
      </c>
    </row>
    <row r="74" spans="1:42" ht="409.6" x14ac:dyDescent="0.25">
      <c r="A74" s="17">
        <v>130</v>
      </c>
      <c r="B74" s="31" t="s">
        <v>119</v>
      </c>
      <c r="C74" s="16" t="s">
        <v>120</v>
      </c>
      <c r="D74" s="17" t="s">
        <v>52</v>
      </c>
      <c r="E74" s="36">
        <v>418000</v>
      </c>
      <c r="F74" s="16">
        <v>8</v>
      </c>
      <c r="G74" s="16">
        <f t="shared" si="1"/>
        <v>3344000</v>
      </c>
    </row>
    <row r="75" spans="1:42" ht="192" x14ac:dyDescent="0.25">
      <c r="A75" s="17">
        <v>131</v>
      </c>
      <c r="B75" s="31" t="s">
        <v>121</v>
      </c>
      <c r="C75" s="16" t="s">
        <v>122</v>
      </c>
      <c r="D75" s="17" t="s">
        <v>52</v>
      </c>
      <c r="E75" s="36">
        <v>104500</v>
      </c>
      <c r="F75" s="16">
        <v>120</v>
      </c>
      <c r="G75" s="16">
        <f t="shared" si="1"/>
        <v>12540000</v>
      </c>
    </row>
    <row r="76" spans="1:42" ht="192" x14ac:dyDescent="0.25">
      <c r="A76" s="17">
        <v>132</v>
      </c>
      <c r="B76" s="31" t="s">
        <v>123</v>
      </c>
      <c r="C76" s="16" t="s">
        <v>124</v>
      </c>
      <c r="D76" s="17" t="s">
        <v>52</v>
      </c>
      <c r="E76" s="36">
        <v>104500</v>
      </c>
      <c r="F76" s="16">
        <v>26</v>
      </c>
      <c r="G76" s="16">
        <f t="shared" si="1"/>
        <v>2717000</v>
      </c>
    </row>
    <row r="77" spans="1:42" ht="409.6" x14ac:dyDescent="0.25">
      <c r="A77" s="17">
        <v>133</v>
      </c>
      <c r="B77" s="31" t="s">
        <v>125</v>
      </c>
      <c r="C77" s="16" t="s">
        <v>126</v>
      </c>
      <c r="D77" s="14" t="s">
        <v>52</v>
      </c>
      <c r="E77" s="36">
        <v>93500</v>
      </c>
      <c r="F77" s="16">
        <v>40</v>
      </c>
      <c r="G77" s="16">
        <f t="shared" si="1"/>
        <v>3740000</v>
      </c>
    </row>
    <row r="78" spans="1:42" ht="383.25" x14ac:dyDescent="0.25">
      <c r="A78" s="17">
        <v>134</v>
      </c>
      <c r="B78" s="31" t="s">
        <v>127</v>
      </c>
      <c r="C78" s="17" t="s">
        <v>128</v>
      </c>
      <c r="D78" s="17" t="s">
        <v>52</v>
      </c>
      <c r="E78" s="36">
        <v>107800</v>
      </c>
      <c r="F78" s="16">
        <v>34</v>
      </c>
      <c r="G78" s="16">
        <f t="shared" si="1"/>
        <v>3665200</v>
      </c>
    </row>
    <row r="79" spans="1:42" ht="383.25" x14ac:dyDescent="0.25">
      <c r="A79" s="17">
        <v>135</v>
      </c>
      <c r="B79" s="31" t="s">
        <v>129</v>
      </c>
      <c r="C79" s="17" t="s">
        <v>130</v>
      </c>
      <c r="D79" s="17" t="s">
        <v>52</v>
      </c>
      <c r="E79" s="36">
        <v>107800</v>
      </c>
      <c r="F79" s="16">
        <v>34</v>
      </c>
      <c r="G79" s="16">
        <f t="shared" si="1"/>
        <v>3665200</v>
      </c>
    </row>
    <row r="80" spans="1:42" ht="383.25" x14ac:dyDescent="0.25">
      <c r="A80" s="17">
        <v>136</v>
      </c>
      <c r="B80" s="53" t="s">
        <v>129</v>
      </c>
      <c r="C80" s="54" t="s">
        <v>130</v>
      </c>
      <c r="D80" s="54" t="s">
        <v>52</v>
      </c>
      <c r="E80" s="57">
        <v>107800</v>
      </c>
      <c r="F80" s="55">
        <v>34</v>
      </c>
      <c r="G80" s="56">
        <f t="shared" si="1"/>
        <v>3665200</v>
      </c>
    </row>
    <row r="81" spans="1:7" ht="26.25" x14ac:dyDescent="0.25">
      <c r="A81" s="17">
        <v>145</v>
      </c>
      <c r="B81" s="16" t="s">
        <v>131</v>
      </c>
      <c r="C81" s="15" t="s">
        <v>132</v>
      </c>
      <c r="D81" s="19" t="s">
        <v>78</v>
      </c>
      <c r="E81" s="33">
        <v>14.5</v>
      </c>
      <c r="F81" s="16">
        <v>2000</v>
      </c>
      <c r="G81" s="16">
        <f t="shared" si="1"/>
        <v>29000</v>
      </c>
    </row>
    <row r="82" spans="1:7" x14ac:dyDescent="0.25">
      <c r="A82" s="17">
        <v>150</v>
      </c>
      <c r="B82" s="15" t="s">
        <v>133</v>
      </c>
      <c r="C82" s="16" t="s">
        <v>134</v>
      </c>
      <c r="D82" s="19" t="s">
        <v>78</v>
      </c>
      <c r="E82" s="16">
        <v>2770</v>
      </c>
      <c r="F82" s="16">
        <v>100</v>
      </c>
      <c r="G82" s="16">
        <f t="shared" si="1"/>
        <v>277000</v>
      </c>
    </row>
    <row r="83" spans="1:7" x14ac:dyDescent="0.25">
      <c r="A83" s="17">
        <v>151</v>
      </c>
      <c r="B83" s="15" t="s">
        <v>135</v>
      </c>
      <c r="C83" s="16" t="s">
        <v>136</v>
      </c>
      <c r="D83" s="17" t="s">
        <v>78</v>
      </c>
      <c r="E83" s="33">
        <v>70400</v>
      </c>
      <c r="F83" s="16">
        <v>50</v>
      </c>
      <c r="G83" s="16">
        <f t="shared" si="1"/>
        <v>3520000</v>
      </c>
    </row>
    <row r="84" spans="1:7" ht="26.25" x14ac:dyDescent="0.25">
      <c r="A84" s="17">
        <v>154</v>
      </c>
      <c r="B84" s="15" t="s">
        <v>131</v>
      </c>
      <c r="C84" s="16" t="s">
        <v>137</v>
      </c>
      <c r="D84" s="17" t="s">
        <v>52</v>
      </c>
      <c r="E84" s="16">
        <v>15.8</v>
      </c>
      <c r="F84" s="16">
        <v>2000</v>
      </c>
      <c r="G84" s="16">
        <f t="shared" si="1"/>
        <v>31600</v>
      </c>
    </row>
    <row r="85" spans="1:7" ht="192" x14ac:dyDescent="0.25">
      <c r="A85" s="17">
        <v>164</v>
      </c>
      <c r="B85" s="16" t="s">
        <v>138</v>
      </c>
      <c r="C85" s="16" t="s">
        <v>139</v>
      </c>
      <c r="D85" s="17" t="s">
        <v>78</v>
      </c>
      <c r="E85" s="37" t="s">
        <v>140</v>
      </c>
      <c r="F85" s="16">
        <v>3</v>
      </c>
      <c r="G85" s="16">
        <v>802200</v>
      </c>
    </row>
    <row r="86" spans="1:7" ht="409.6" x14ac:dyDescent="0.25">
      <c r="A86" s="17">
        <v>165</v>
      </c>
      <c r="B86" s="31" t="s">
        <v>141</v>
      </c>
      <c r="C86" s="16" t="s">
        <v>142</v>
      </c>
      <c r="D86" s="17"/>
      <c r="E86" s="37" t="s">
        <v>143</v>
      </c>
      <c r="F86" s="16">
        <v>3</v>
      </c>
      <c r="G86" s="16">
        <v>873000</v>
      </c>
    </row>
    <row r="87" spans="1:7" ht="115.5" x14ac:dyDescent="0.25">
      <c r="A87" s="17">
        <v>168</v>
      </c>
      <c r="B87" s="31" t="s">
        <v>144</v>
      </c>
      <c r="C87" s="16" t="s">
        <v>145</v>
      </c>
      <c r="D87" s="17" t="s">
        <v>78</v>
      </c>
      <c r="E87" s="38">
        <v>298620</v>
      </c>
      <c r="F87" s="39">
        <v>5</v>
      </c>
      <c r="G87" s="16">
        <f t="shared" ref="G87:G90" si="2">E87*F87</f>
        <v>1493100</v>
      </c>
    </row>
    <row r="88" spans="1:7" ht="39" x14ac:dyDescent="0.25">
      <c r="A88" s="17">
        <v>169</v>
      </c>
      <c r="B88" s="31" t="s">
        <v>146</v>
      </c>
      <c r="C88" s="16" t="s">
        <v>146</v>
      </c>
      <c r="D88" s="17" t="s">
        <v>78</v>
      </c>
      <c r="E88" s="38">
        <v>369810</v>
      </c>
      <c r="F88" s="39">
        <v>5</v>
      </c>
      <c r="G88" s="16">
        <f t="shared" si="2"/>
        <v>1849050</v>
      </c>
    </row>
    <row r="89" spans="1:7" ht="306.75" x14ac:dyDescent="0.25">
      <c r="A89" s="17">
        <v>171</v>
      </c>
      <c r="B89" s="40" t="s">
        <v>147</v>
      </c>
      <c r="C89" s="16" t="s">
        <v>148</v>
      </c>
      <c r="D89" s="17" t="s">
        <v>78</v>
      </c>
      <c r="E89" s="39">
        <v>123480</v>
      </c>
      <c r="F89" s="16">
        <v>5</v>
      </c>
      <c r="G89" s="16">
        <f t="shared" si="2"/>
        <v>617400</v>
      </c>
    </row>
    <row r="90" spans="1:7" ht="300" x14ac:dyDescent="0.25">
      <c r="A90" s="17">
        <v>172</v>
      </c>
      <c r="B90" s="31" t="s">
        <v>149</v>
      </c>
      <c r="C90" s="44" t="s">
        <v>150</v>
      </c>
      <c r="D90" s="43" t="s">
        <v>78</v>
      </c>
      <c r="E90" s="43">
        <v>91350</v>
      </c>
      <c r="F90" s="43">
        <v>5</v>
      </c>
      <c r="G90" s="43">
        <f t="shared" si="2"/>
        <v>456750</v>
      </c>
    </row>
    <row r="91" spans="1:7" ht="270" x14ac:dyDescent="0.25">
      <c r="A91" s="17">
        <v>173</v>
      </c>
      <c r="B91" s="31" t="s">
        <v>151</v>
      </c>
      <c r="C91" s="44" t="s">
        <v>152</v>
      </c>
      <c r="D91" s="43" t="s">
        <v>78</v>
      </c>
      <c r="E91" s="43">
        <v>32340</v>
      </c>
      <c r="F91" s="43">
        <v>5</v>
      </c>
      <c r="G91" s="43">
        <v>161700</v>
      </c>
    </row>
    <row r="92" spans="1:7" ht="360" x14ac:dyDescent="0.25">
      <c r="A92" s="17">
        <v>174</v>
      </c>
      <c r="B92" s="31" t="s">
        <v>154</v>
      </c>
      <c r="C92" s="44" t="s">
        <v>153</v>
      </c>
      <c r="D92" s="43" t="s">
        <v>78</v>
      </c>
      <c r="E92" s="43">
        <v>315000</v>
      </c>
      <c r="F92" s="43">
        <v>5</v>
      </c>
      <c r="G92" s="43">
        <v>1575000</v>
      </c>
    </row>
  </sheetData>
  <mergeCells count="4">
    <mergeCell ref="E1:G9"/>
    <mergeCell ref="A10:G13"/>
    <mergeCell ref="A15:C15"/>
    <mergeCell ref="B64:D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2024-10-17T07:36:12Z</dcterms:modified>
</cp:coreProperties>
</file>