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Лист1!$A$1:$G$108</definedName>
  </definedName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1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98"/>
  <c r="G97"/>
  <c r="G96"/>
  <c r="G70"/>
  <c r="G69"/>
  <c r="G68"/>
  <c r="G67"/>
  <c r="G66"/>
  <c r="G65"/>
  <c r="G99"/>
  <c r="G100"/>
  <c r="G101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16"/>
</calcChain>
</file>

<file path=xl/sharedStrings.xml><?xml version="1.0" encoding="utf-8"?>
<sst xmlns="http://schemas.openxmlformats.org/spreadsheetml/2006/main" count="269" uniqueCount="157">
  <si>
    <t>№ лота</t>
  </si>
  <si>
    <t xml:space="preserve">Полная характеристика (описание) товаров (с указанием формы выпуска и дозировки) </t>
  </si>
  <si>
    <t>Ед.изм.</t>
  </si>
  <si>
    <t>шт</t>
  </si>
  <si>
    <t>Изделия медицинского назначения</t>
  </si>
  <si>
    <t>Итого</t>
  </si>
  <si>
    <t>Количество</t>
  </si>
  <si>
    <t>Предельные цены (в тенге)</t>
  </si>
  <si>
    <t>Сумма (в тенге)</t>
  </si>
  <si>
    <t>Приложение 1 
к объявлению 08-22
об осуществлении государственных закупок  изделий медицинского назначения способом запроса ценовых предложений</t>
  </si>
  <si>
    <t>Аппарат искуственной вентиляции легких ручной АДРМ (мешок АМБУ)</t>
  </si>
  <si>
    <t>Зажим артериальный 14.0080.15 (к\о Москит прямой 152мм)</t>
  </si>
  <si>
    <t>Зажим артериальный 14.0222.20 (к/о зубчатый прямой №2, 200мм) 3-182</t>
  </si>
  <si>
    <t>Зажим артериальный 14.0223.20 (к\о зубчатый изогнутый №2,  196мм)</t>
  </si>
  <si>
    <t>Зажим артериальный 14.0224.16 (1х2 зубый, зубчатый прямой №2 162мм)</t>
  </si>
  <si>
    <t>Зажим артериальный 14.0225.16 (к/о 1х2 зубый, зубчатый изогнутый №2 160мм) 3-119</t>
  </si>
  <si>
    <t>Зажим влагалищный 14.0564.28 (Зажим гинекологический, прямой, №2, 285мм)</t>
  </si>
  <si>
    <t>Зеркало гинекологическое 60.0012.01 (по Куско, двухстворчатое, №1 106мм)</t>
  </si>
  <si>
    <t>Зеркало гинекологическое 60.0012.03 (по Куско, двухстворчатое, №3 125мм)</t>
  </si>
  <si>
    <t>Зеркало гинекологическое 60.0128.01 (по Симсу №1)</t>
  </si>
  <si>
    <t>Зеркало гинекологическое 60.0128.02 (по Симсу №2)</t>
  </si>
  <si>
    <t>Зеркало гинекологическое 60.0128.03 (по Симсу №3)</t>
  </si>
  <si>
    <t>Зеркало гинекологическое 60.0128.04 (по Симсу №4)</t>
  </si>
  <si>
    <t>Зеркало гинекологическое 60.0128.05 (по Симсу №5)</t>
  </si>
  <si>
    <t>Иглодержатели стандартные 22.0053.20 (общехирургические 200мм)</t>
  </si>
  <si>
    <t>Иглодержатели стандартные 22.0053.25 (общехирургические 250мм)</t>
  </si>
  <si>
    <t>Иглодержатели стандартные 22.0057.20 (сосудистые 200мм)</t>
  </si>
  <si>
    <t>Иглодержатель общехирургический легированный 200мм</t>
  </si>
  <si>
    <t>Коробка стерилизационная КСКФ-12</t>
  </si>
  <si>
    <t>Коробка стерилизационная КСКФ-18</t>
  </si>
  <si>
    <t>Крючки 62.0682.01 (экстрактор ВМС изогнутый)</t>
  </si>
  <si>
    <t>Крючки 62.0682.02 (экстрактор ВМС прямой)</t>
  </si>
  <si>
    <t>Кюретки для выскабливания слизистой оболочки матки острая №6 (К-4)</t>
  </si>
  <si>
    <t>Кюретки маточные 60.0875.02(для выскабливания слизистой оболочки матки острые №2)</t>
  </si>
  <si>
    <t>Кюретки маточные 60.0875.04(для выскабливания слизистой оболочки матки острые №4)</t>
  </si>
  <si>
    <t>Кюретки маточные 60.0875.06(для выскабливания слизистой оболочки матки острые №6)</t>
  </si>
  <si>
    <t>Кюретки маточные 60.0876.02(для удаления остатков плодного яйца и плацентарной ткани тупые №2)</t>
  </si>
  <si>
    <t>Кюретки маточные 60.0876.04(для удаления остатков плодного яйца и плацентарной ткани тупые №4)</t>
  </si>
  <si>
    <t>Лоток почкообразный 81300-03 (нерж)</t>
  </si>
  <si>
    <t>Ножницы операционные 10.0016.14(ст/к прямые 140мм)</t>
  </si>
  <si>
    <t>Ножницы операционные прямые тупоконечные 170мм</t>
  </si>
  <si>
    <t>Ножницы препаровальные 10.0379.23 (для рассечения мягких тканей в глубоких полостях в/и 230мм)</t>
  </si>
  <si>
    <t>Ножницы сосудистые 10.0526.16 (вертикально изогнутые под углом на 160мм) Н-38</t>
  </si>
  <si>
    <t>Пинцет для опухолей 12.0285.15 (зубчатолапчатый 150мм)</t>
  </si>
  <si>
    <t>Пинцет хирургический 12.0115.15 (длина 150*2,5мм) П-99</t>
  </si>
  <si>
    <t>Пинцет хирургический 12.0115.20 (длина 200*2,5мл) П-320</t>
  </si>
  <si>
    <t>Пинцет хирургический 12.0115.25 (длина 250*2,5мл) П-325</t>
  </si>
  <si>
    <t>Ранорасширители трахеотомические 32.0021.13 (Р-1)</t>
  </si>
  <si>
    <t>Расширители гинекологические 60.0353.00(по Гегаро №25)</t>
  </si>
  <si>
    <t>Ретрактор трахеотомический 32.0110.14 (крючок К-38)</t>
  </si>
  <si>
    <t>Ретрактор хирургический 18.0519.01 (зеркало по Отто №1)</t>
  </si>
  <si>
    <t>Ретрактор хирургический 18.0519.02 (зеркало по Отто №2)</t>
  </si>
  <si>
    <t>Судно подкладное пластмассовое Ладья</t>
  </si>
  <si>
    <t>Увлажнитель кислорода XY-98 BII Armed</t>
  </si>
  <si>
    <t>Укладка врача скорой медицинской помощи УМСП-01 П (520*310*390 мм)</t>
  </si>
  <si>
    <t>Укладка врача скорой медицинской помощи УМСП-01 Пм/2 (440*252*340 мм)</t>
  </si>
  <si>
    <t>Шпатели абдоминальные 18.0695.28 (пластина для оттеснения внутренностей)</t>
  </si>
  <si>
    <t>Щипцы для перевзочного материала и тампонов 16.0031.26 (корнцанг изогнутый 256мм)</t>
  </si>
  <si>
    <t>Щипцы однозубые для оттягивания матки (пулевые) (Щ-66)</t>
  </si>
  <si>
    <t xml:space="preserve">Аппарат искуственной вентиляции легких </t>
  </si>
  <si>
    <t xml:space="preserve">Зажим артериальный </t>
  </si>
  <si>
    <t>Зажим артериальный</t>
  </si>
  <si>
    <t xml:space="preserve">Зажим влагалищный </t>
  </si>
  <si>
    <t xml:space="preserve">Зеркало гинекологическое </t>
  </si>
  <si>
    <t xml:space="preserve">Иглодержатели стандартные </t>
  </si>
  <si>
    <t xml:space="preserve">Иглодержатель общехирургический </t>
  </si>
  <si>
    <t xml:space="preserve">Крючки 62.0682.01 </t>
  </si>
  <si>
    <t xml:space="preserve">Кюретки для выскабливания слизистой оболочки матки </t>
  </si>
  <si>
    <t xml:space="preserve">Кюретки маточные </t>
  </si>
  <si>
    <t>Кюретки маточные 60.0875.04</t>
  </si>
  <si>
    <t>Кюретки маточные 60.0875.06</t>
  </si>
  <si>
    <t>Кюретки маточные 60.0876.02</t>
  </si>
  <si>
    <t>Кюретки маточные 60.0876.04</t>
  </si>
  <si>
    <t xml:space="preserve">Лоток почкообразный </t>
  </si>
  <si>
    <t xml:space="preserve">Ножницы операционные </t>
  </si>
  <si>
    <t xml:space="preserve">Ножницы операционные прямые </t>
  </si>
  <si>
    <t xml:space="preserve">Ножницы препаровальные </t>
  </si>
  <si>
    <t>Ножницы сосудистые</t>
  </si>
  <si>
    <t>Пинцет для опухолей</t>
  </si>
  <si>
    <t xml:space="preserve">Пинцет хирургический </t>
  </si>
  <si>
    <t xml:space="preserve">Пинцет хирургический 12.0115.20 </t>
  </si>
  <si>
    <t xml:space="preserve">Пинцет хирургический 12.0115.25 </t>
  </si>
  <si>
    <t xml:space="preserve">Ранорасширители трахеотомические </t>
  </si>
  <si>
    <t xml:space="preserve">Расширители гинекологические </t>
  </si>
  <si>
    <t xml:space="preserve">Ретрактор трахеотомический </t>
  </si>
  <si>
    <t xml:space="preserve">Ретрактор хирургический 18.0519.01 </t>
  </si>
  <si>
    <t xml:space="preserve">Ретрактор хирургический 18.0519.02 </t>
  </si>
  <si>
    <t xml:space="preserve">Судно подкладное </t>
  </si>
  <si>
    <t xml:space="preserve">Увлажнитель кислорода </t>
  </si>
  <si>
    <t xml:space="preserve">Укладка врача скорой медицинской помощи </t>
  </si>
  <si>
    <t xml:space="preserve">Шпатели абдоминальные </t>
  </si>
  <si>
    <t xml:space="preserve">Щипцы для перевзочного материала и тампонов </t>
  </si>
  <si>
    <t xml:space="preserve">Щипцы однозубые для оттягивания матки </t>
  </si>
  <si>
    <t>Генератор давления смеси Medin Medijet 1000 одноразовый</t>
  </si>
  <si>
    <t>Датчик температуры</t>
  </si>
  <si>
    <t xml:space="preserve">Генератор давления смеси </t>
  </si>
  <si>
    <t>Адаптер провода нагрева</t>
  </si>
  <si>
    <t xml:space="preserve"> Адаптер </t>
  </si>
  <si>
    <t>Набор для эпидуральной анестезии "Минипак" с фиксатором ,18G(вариант исполнения-1)</t>
  </si>
  <si>
    <t>Центральный венозный катетер СV-15122-F(для гемодиализа) Arrow international inc./США</t>
  </si>
  <si>
    <t>Пенкан  G27*4 3/4"   0,42*120 мм игла для спинномозговой анестезии и люмбальнойпункции с заточкой "Карандаш",боковое отверстие,прозрачный павильон-призма для идентификации СМЖ,(серый)</t>
  </si>
  <si>
    <t xml:space="preserve">Набор для эпидуральной анестезии </t>
  </si>
  <si>
    <t xml:space="preserve">Центральный венозный катетер </t>
  </si>
  <si>
    <t xml:space="preserve">Пенкан  </t>
  </si>
  <si>
    <t xml:space="preserve">    Международное непатентованное название мединструментарий или наименование изделий медицинского назначения</t>
  </si>
  <si>
    <t xml:space="preserve">         Количество (объем) закупаемых медицинских инструментарий, изделий медицинского назначения на 2022 год по ГКП на ПВХ"Городской родильный дом"</t>
  </si>
  <si>
    <t>Зеркало гинекологическое 60.0128.03 (по Симсу №3) (серия V115, РК-ИМН-5№114903 от 05.01.21, Hilbro International (Private) Limited)</t>
  </si>
  <si>
    <t>Кюретки маточные 60.0876.02 (для удаления остатков плодного яйца и плацентарной ткани тупые №2)</t>
  </si>
  <si>
    <t>Кюретки маточные 60.0876.04 (для удаления остатков плодного яйца и плацентарной ткани тупые №4)</t>
  </si>
  <si>
    <t>Кюретки маточные 60.0876.06 (для удаления остатков плодного яйца и плацентарной ткани тупые №4)</t>
  </si>
  <si>
    <t>Емкость -котейнер ЕДПО-10-01/Еламед/*</t>
  </si>
  <si>
    <t>Емкость -котейнер ЕДПО-10Д-01/Еламед/*</t>
  </si>
  <si>
    <t>Зажим артериальный 14.0224.20 (1х2 зубый прямой №3, 200 мм) Н.А. З-198</t>
  </si>
  <si>
    <t>Зажим артериальный 14.0222.16 (к/о зубчатый прямой №1, 160 мм) З-68 (серия V115, РК-ИМН-5№114903 от 05.01.21, Hilbro International (Private) Limited)</t>
  </si>
  <si>
    <t>Щипцы для перевязочного материала и тампонов (корнцанг изогнутый 256 мм) 16.0031.26</t>
  </si>
  <si>
    <t>Ретракторы хирургические 18.0506.01 (РК-ИМН-5№114903 до 23.10.2020 г., Hilbro International (Private</t>
  </si>
  <si>
    <t>Ретракторы хирургические 18.0506.02 (РК-ИМН-5№114903 до 23.10.2020 г., Hilbro International (Private</t>
  </si>
  <si>
    <t>Ретракторы хирургические 18.0528.04 (РК-ИМН-5№114903 до 23.10.2020 г., Hilbro International (Private</t>
  </si>
  <si>
    <t>Зеркало гинекологическое 60.0012.03 (по Куско, двухстворчатое, №3 125 мм ) (серия V1525.РК-ИМН-5№114903 от 05.01.2021, Пакистан)</t>
  </si>
  <si>
    <t>Зеркало гинекологическое 60.0012.02 (по Куско, двухстворчатое, №2 114 мм ) (серия V1525.РК-ИМН-5№114</t>
  </si>
  <si>
    <t>Зажим артериальный 14.0223.16 (к/о зубчатый изогнутый №1, 158 мм) З-69 (серия V115, РК-ИМН-5№114903 от 05.01.21, Hilbro International (Private) Limited)</t>
  </si>
  <si>
    <t>Зажим для брюшины (с кремальерой для прикрепления белья к брюшине, 195 мм 14.0501.20 (РК-ИМН-5№11490</t>
  </si>
  <si>
    <t>Щипцы акушерские 62.0474.01(для удаления плодного яйца, прямые, с шириной губок 12 мм, 250 м) Щ-17-1</t>
  </si>
  <si>
    <t>Ножницы для повязок 24.0041.24 ( для перевязочного материала, прямые, 235 мм) (РК-ИМН-5№114903 до 23</t>
  </si>
  <si>
    <t>Экспресс-тест для выявления коронавирусной инфекции (SARS-CoV-2) антитела IgG / IgM</t>
  </si>
  <si>
    <t xml:space="preserve">Антисептик-гель для рук спиртосодержащий (70%) с дозатором 1 л </t>
  </si>
  <si>
    <t>Коробка стерилизационная круглая КСКФ-6 /Россия/</t>
  </si>
  <si>
    <t>Коробка стерилизационная круглая КСКФ-9 /Россия/</t>
  </si>
  <si>
    <t>Коробка стерилизационная круглая КСКФ-12 /Россия/</t>
  </si>
  <si>
    <t>Коробка стерилизационная круглая КСКФ-18 /Россия/</t>
  </si>
  <si>
    <t>Штатив никелированный на колесах /Казахста/</t>
  </si>
  <si>
    <t>Зеркало гинекологическое 60.0216.01 (по Дуайену, №1,2,3,4)</t>
  </si>
  <si>
    <t>Набор медицинских инструментов предназначен для проведения хирургических вмешательств</t>
  </si>
  <si>
    <t>Шпатели абдоминальные -пластина для оттеснения внутренностей 18.0695.28</t>
  </si>
  <si>
    <t>Крючки</t>
  </si>
  <si>
    <t>Кюретки маточные</t>
  </si>
  <si>
    <t>Кюретки маточные - для выскабливания слизистой оболочки матки острая №2,4,6</t>
  </si>
  <si>
    <t>Зонд гинекологческий 60.0492.30</t>
  </si>
  <si>
    <t>Зонд гинекологческий 60.0492.30 (маточный с делениями прямой 300 мм)</t>
  </si>
  <si>
    <t>Зонд гинекологческий 60.0493.29</t>
  </si>
  <si>
    <t>Зонд гинекологческий 60.0493.29 (маточный с делениями прямой 300 мм)</t>
  </si>
  <si>
    <t xml:space="preserve">Зеркало гинекологическое 60.0128.03 (по Симсу №3) </t>
  </si>
  <si>
    <t xml:space="preserve">Кюретки маточные 60.0876.02 </t>
  </si>
  <si>
    <t xml:space="preserve">Кюретки маточные 60.0876.06 </t>
  </si>
  <si>
    <t xml:space="preserve">Зажим артериальный 14.0224.20 </t>
  </si>
  <si>
    <t xml:space="preserve">Зажим артериальный 14.0222.16 </t>
  </si>
  <si>
    <t xml:space="preserve">Ретракторы хирургические 18.0506.01 </t>
  </si>
  <si>
    <t>Ретракторы хирургические 18.0506.02</t>
  </si>
  <si>
    <t xml:space="preserve">Ретракторы хирургические 18.0528.04 </t>
  </si>
  <si>
    <t xml:space="preserve">Зеркало гинекологическое 60.0012.03 </t>
  </si>
  <si>
    <t xml:space="preserve">Зеркало гинекологическое 60.0012.02 </t>
  </si>
  <si>
    <t xml:space="preserve">Зажим артериальный 14.0223.16 </t>
  </si>
  <si>
    <t xml:space="preserve">Зажим для брюшины </t>
  </si>
  <si>
    <t>Щипцы акушерские 62.0474.01</t>
  </si>
  <si>
    <t>Ножницы для повязок 24.0041.24</t>
  </si>
  <si>
    <t>Экспресс-тест для выявления коронавирусной инфекции</t>
  </si>
  <si>
    <t>фл</t>
  </si>
</sst>
</file>

<file path=xl/styles.xml><?xml version="1.0" encoding="utf-8"?>
<styleSheet xmlns="http://schemas.openxmlformats.org/spreadsheetml/2006/main">
  <numFmts count="2">
    <numFmt numFmtId="164" formatCode="_-* #,##0.00\ _₸_-;\-* #,##0.00\ _₸_-;_-* &quot;-&quot;??\ _₸_-;_-@_-"/>
    <numFmt numFmtId="165" formatCode="#,##0.00_ ;[Red]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0"/>
      <color indexed="63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0">
    <xf numFmtId="0" fontId="0" fillId="0" borderId="0"/>
    <xf numFmtId="0" fontId="1" fillId="0" borderId="0">
      <alignment horizontal="center"/>
    </xf>
    <xf numFmtId="0" fontId="5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>
      <alignment horizontal="center"/>
    </xf>
  </cellStyleXfs>
  <cellXfs count="57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4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2" borderId="0" xfId="0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8" fillId="0" borderId="0" xfId="0" applyFont="1" applyFill="1"/>
    <xf numFmtId="164" fontId="8" fillId="0" borderId="0" xfId="4" applyFont="1" applyFill="1"/>
    <xf numFmtId="164" fontId="8" fillId="0" borderId="0" xfId="0" applyNumberFormat="1" applyFont="1" applyFill="1" applyAlignment="1">
      <alignment horizontal="center" vertical="center"/>
    </xf>
    <xf numFmtId="164" fontId="8" fillId="0" borderId="0" xfId="4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0" fontId="11" fillId="4" borderId="2" xfId="5" applyNumberFormat="1" applyFont="1" applyFill="1" applyBorder="1" applyAlignment="1">
      <alignment horizontal="left" vertical="top" wrapText="1"/>
    </xf>
    <xf numFmtId="0" fontId="11" fillId="4" borderId="2" xfId="6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wrapText="1"/>
    </xf>
    <xf numFmtId="0" fontId="11" fillId="4" borderId="2" xfId="7" applyNumberFormat="1" applyFont="1" applyFill="1" applyBorder="1" applyAlignment="1">
      <alignment horizontal="left" vertical="top" wrapText="1"/>
    </xf>
    <xf numFmtId="0" fontId="11" fillId="4" borderId="2" xfId="8" applyNumberFormat="1" applyFont="1" applyFill="1" applyBorder="1" applyAlignment="1">
      <alignment horizontal="left" vertical="top" wrapText="1"/>
    </xf>
    <xf numFmtId="0" fontId="11" fillId="0" borderId="2" xfId="5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11" fillId="4" borderId="2" xfId="5" applyNumberFormat="1" applyFont="1" applyFill="1" applyBorder="1" applyAlignment="1">
      <alignment horizontal="center" vertical="top"/>
    </xf>
    <xf numFmtId="0" fontId="11" fillId="4" borderId="2" xfId="6" applyNumberFormat="1" applyFont="1" applyFill="1" applyBorder="1" applyAlignment="1">
      <alignment horizontal="center" vertical="top"/>
    </xf>
    <xf numFmtId="0" fontId="11" fillId="4" borderId="2" xfId="7" applyNumberFormat="1" applyFont="1" applyFill="1" applyBorder="1" applyAlignment="1">
      <alignment horizontal="center" vertical="top"/>
    </xf>
    <xf numFmtId="0" fontId="11" fillId="4" borderId="2" xfId="8" applyNumberFormat="1" applyFont="1" applyFill="1" applyBorder="1" applyAlignment="1">
      <alignment horizontal="center" vertical="top"/>
    </xf>
    <xf numFmtId="4" fontId="11" fillId="4" borderId="2" xfId="5" applyNumberFormat="1" applyFont="1" applyFill="1" applyBorder="1" applyAlignment="1">
      <alignment horizontal="center" vertical="top"/>
    </xf>
    <xf numFmtId="4" fontId="11" fillId="4" borderId="2" xfId="6" applyNumberFormat="1" applyFont="1" applyFill="1" applyBorder="1" applyAlignment="1">
      <alignment horizontal="center" vertical="top"/>
    </xf>
    <xf numFmtId="4" fontId="11" fillId="4" borderId="2" xfId="7" applyNumberFormat="1" applyFont="1" applyFill="1" applyBorder="1" applyAlignment="1">
      <alignment horizontal="center" vertical="top"/>
    </xf>
    <xf numFmtId="4" fontId="11" fillId="4" borderId="2" xfId="8" applyNumberFormat="1" applyFont="1" applyFill="1" applyBorder="1" applyAlignment="1">
      <alignment horizontal="center" vertical="top"/>
    </xf>
    <xf numFmtId="165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2" fillId="0" borderId="0" xfId="0" applyFont="1" applyFill="1"/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7" fillId="3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0" borderId="2" xfId="6" applyNumberFormat="1" applyFont="1" applyFill="1" applyBorder="1" applyAlignment="1">
      <alignment horizontal="left" vertical="top" wrapText="1"/>
    </xf>
    <xf numFmtId="0" fontId="11" fillId="0" borderId="2" xfId="6" applyNumberFormat="1" applyFont="1" applyFill="1" applyBorder="1" applyAlignment="1">
      <alignment horizontal="center" vertical="top"/>
    </xf>
    <xf numFmtId="4" fontId="11" fillId="0" borderId="2" xfId="6" applyNumberFormat="1" applyFont="1" applyFill="1" applyBorder="1" applyAlignment="1">
      <alignment horizontal="center" vertical="top"/>
    </xf>
    <xf numFmtId="0" fontId="4" fillId="0" borderId="2" xfId="9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wrapText="1"/>
    </xf>
  </cellXfs>
  <cellStyles count="10">
    <cellStyle name="Обычный" xfId="0" builtinId="0"/>
    <cellStyle name="Обычный 131 4" xfId="2"/>
    <cellStyle name="Обычный 2 19" xfId="1"/>
    <cellStyle name="Обычный 2 3" xfId="3"/>
    <cellStyle name="Обычный_Лист1" xfId="5"/>
    <cellStyle name="Обычный_Лист2" xfId="7"/>
    <cellStyle name="Обычный_Лист3" xfId="8"/>
    <cellStyle name="Обычный_Лист5" xfId="6"/>
    <cellStyle name="Стиль 1" xfId="9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2"/>
  <sheetViews>
    <sheetView tabSelected="1" view="pageBreakPreview" topLeftCell="A88" zoomScaleNormal="100" zoomScaleSheetLayoutView="100" workbookViewId="0">
      <selection activeCell="G103" sqref="G103"/>
    </sheetView>
  </sheetViews>
  <sheetFormatPr defaultRowHeight="15"/>
  <cols>
    <col min="1" max="1" width="4.5703125" style="11" bestFit="1" customWidth="1"/>
    <col min="2" max="2" width="42.85546875" style="4" customWidth="1"/>
    <col min="3" max="3" width="87.28515625" style="4" customWidth="1"/>
    <col min="4" max="4" width="7.28515625" style="11" customWidth="1"/>
    <col min="5" max="5" width="12.85546875" style="11" customWidth="1"/>
    <col min="6" max="6" width="11.140625" style="11" customWidth="1"/>
    <col min="7" max="7" width="16.28515625" style="11" bestFit="1" customWidth="1"/>
    <col min="8" max="8" width="18.140625" style="12" bestFit="1" customWidth="1"/>
    <col min="9" max="9" width="16.85546875" style="12" bestFit="1" customWidth="1"/>
    <col min="10" max="16384" width="9.140625" style="12"/>
  </cols>
  <sheetData>
    <row r="1" spans="1:7">
      <c r="A1" s="1"/>
      <c r="B1" s="2"/>
      <c r="C1" s="2"/>
      <c r="D1" s="1"/>
      <c r="E1" s="46" t="s">
        <v>9</v>
      </c>
      <c r="F1" s="47"/>
      <c r="G1" s="47"/>
    </row>
    <row r="2" spans="1:7">
      <c r="A2" s="3"/>
      <c r="C2" s="3"/>
      <c r="D2" s="3"/>
      <c r="E2" s="47"/>
      <c r="F2" s="47"/>
      <c r="G2" s="47"/>
    </row>
    <row r="3" spans="1:7">
      <c r="A3" s="1"/>
      <c r="C3" s="2"/>
      <c r="D3" s="1"/>
      <c r="E3" s="47"/>
      <c r="F3" s="47"/>
      <c r="G3" s="47"/>
    </row>
    <row r="4" spans="1:7">
      <c r="A4" s="1"/>
      <c r="C4" s="2"/>
      <c r="D4" s="1"/>
      <c r="E4" s="47"/>
      <c r="F4" s="47"/>
      <c r="G4" s="47"/>
    </row>
    <row r="5" spans="1:7">
      <c r="A5" s="1"/>
      <c r="C5" s="2"/>
      <c r="D5" s="1"/>
      <c r="E5" s="47"/>
      <c r="F5" s="47"/>
      <c r="G5" s="47"/>
    </row>
    <row r="6" spans="1:7">
      <c r="A6" s="1"/>
      <c r="C6" s="2"/>
      <c r="D6" s="1"/>
      <c r="E6" s="47"/>
      <c r="F6" s="47"/>
      <c r="G6" s="47"/>
    </row>
    <row r="7" spans="1:7">
      <c r="A7" s="1"/>
      <c r="B7" s="3"/>
      <c r="C7" s="3"/>
      <c r="D7" s="3"/>
      <c r="E7" s="47"/>
      <c r="F7" s="47"/>
      <c r="G7" s="47"/>
    </row>
    <row r="8" spans="1:7">
      <c r="A8" s="1"/>
      <c r="B8" s="2"/>
      <c r="C8" s="2"/>
      <c r="D8" s="1"/>
      <c r="E8" s="47"/>
      <c r="F8" s="47"/>
      <c r="G8" s="47"/>
    </row>
    <row r="9" spans="1:7">
      <c r="A9" s="1"/>
      <c r="B9" s="2"/>
      <c r="C9" s="2"/>
      <c r="D9" s="1"/>
      <c r="E9" s="47"/>
      <c r="F9" s="47"/>
      <c r="G9" s="47"/>
    </row>
    <row r="10" spans="1:7">
      <c r="A10" s="48" t="s">
        <v>105</v>
      </c>
      <c r="B10" s="48"/>
      <c r="C10" s="48"/>
      <c r="D10" s="48"/>
      <c r="E10" s="48"/>
      <c r="F10" s="48"/>
      <c r="G10" s="48"/>
    </row>
    <row r="11" spans="1:7">
      <c r="A11" s="48"/>
      <c r="B11" s="48"/>
      <c r="C11" s="48"/>
      <c r="D11" s="48"/>
      <c r="E11" s="48"/>
      <c r="F11" s="48"/>
      <c r="G11" s="48"/>
    </row>
    <row r="12" spans="1:7">
      <c r="A12" s="48"/>
      <c r="B12" s="48"/>
      <c r="C12" s="48"/>
      <c r="D12" s="48"/>
      <c r="E12" s="48"/>
      <c r="F12" s="48"/>
      <c r="G12" s="48"/>
    </row>
    <row r="13" spans="1:7">
      <c r="A13" s="49"/>
      <c r="B13" s="49"/>
      <c r="C13" s="49"/>
      <c r="D13" s="49"/>
      <c r="E13" s="49"/>
      <c r="F13" s="49"/>
      <c r="G13" s="49"/>
    </row>
    <row r="14" spans="1:7" ht="38.25">
      <c r="A14" s="5" t="s">
        <v>0</v>
      </c>
      <c r="B14" s="6" t="s">
        <v>104</v>
      </c>
      <c r="C14" s="6" t="s">
        <v>1</v>
      </c>
      <c r="D14" s="6" t="s">
        <v>2</v>
      </c>
      <c r="E14" s="13" t="s">
        <v>7</v>
      </c>
      <c r="F14" s="13" t="s">
        <v>6</v>
      </c>
      <c r="G14" s="13" t="s">
        <v>8</v>
      </c>
    </row>
    <row r="15" spans="1:7" s="15" customFormat="1">
      <c r="A15" s="16"/>
      <c r="B15" s="14" t="s">
        <v>4</v>
      </c>
      <c r="C15" s="17"/>
      <c r="D15" s="16"/>
      <c r="E15" s="18"/>
      <c r="F15" s="18"/>
      <c r="G15" s="19"/>
    </row>
    <row r="16" spans="1:7">
      <c r="A16" s="8">
        <v>1</v>
      </c>
      <c r="B16" s="27" t="s">
        <v>59</v>
      </c>
      <c r="C16" s="9" t="s">
        <v>10</v>
      </c>
      <c r="D16" s="34" t="s">
        <v>3</v>
      </c>
      <c r="E16" s="38">
        <v>34090</v>
      </c>
      <c r="F16" s="34">
        <v>2</v>
      </c>
      <c r="G16" s="26">
        <f>E16*F16</f>
        <v>68180</v>
      </c>
    </row>
    <row r="17" spans="1:10">
      <c r="A17" s="8">
        <v>2</v>
      </c>
      <c r="B17" s="28" t="s">
        <v>60</v>
      </c>
      <c r="C17" s="10" t="s">
        <v>11</v>
      </c>
      <c r="D17" s="35" t="s">
        <v>3</v>
      </c>
      <c r="E17" s="39">
        <v>5600</v>
      </c>
      <c r="F17" s="35">
        <v>20</v>
      </c>
      <c r="G17" s="26">
        <f t="shared" ref="G17:G101" si="0">E17*F17</f>
        <v>112000</v>
      </c>
    </row>
    <row r="18" spans="1:10" s="20" customFormat="1">
      <c r="A18" s="8">
        <v>3</v>
      </c>
      <c r="B18" s="32" t="s">
        <v>60</v>
      </c>
      <c r="C18" s="33" t="s">
        <v>12</v>
      </c>
      <c r="D18" s="34" t="s">
        <v>3</v>
      </c>
      <c r="E18" s="38">
        <v>6235</v>
      </c>
      <c r="F18" s="34">
        <v>10</v>
      </c>
      <c r="G18" s="26">
        <f t="shared" si="0"/>
        <v>62350</v>
      </c>
    </row>
    <row r="19" spans="1:10">
      <c r="A19" s="8">
        <v>4</v>
      </c>
      <c r="B19" s="27" t="s">
        <v>61</v>
      </c>
      <c r="C19" s="29" t="s">
        <v>13</v>
      </c>
      <c r="D19" s="34" t="s">
        <v>3</v>
      </c>
      <c r="E19" s="38">
        <v>6975</v>
      </c>
      <c r="F19" s="34">
        <v>10</v>
      </c>
      <c r="G19" s="26">
        <f t="shared" si="0"/>
        <v>69750</v>
      </c>
    </row>
    <row r="20" spans="1:10">
      <c r="A20" s="8">
        <v>5</v>
      </c>
      <c r="B20" s="28" t="s">
        <v>60</v>
      </c>
      <c r="C20" s="29" t="s">
        <v>14</v>
      </c>
      <c r="D20" s="35" t="s">
        <v>3</v>
      </c>
      <c r="E20" s="39">
        <v>5200</v>
      </c>
      <c r="F20" s="35">
        <v>50</v>
      </c>
      <c r="G20" s="26">
        <f t="shared" si="0"/>
        <v>260000</v>
      </c>
    </row>
    <row r="21" spans="1:10">
      <c r="A21" s="8">
        <v>6</v>
      </c>
      <c r="B21" s="28" t="s">
        <v>60</v>
      </c>
      <c r="C21" s="29" t="s">
        <v>15</v>
      </c>
      <c r="D21" s="35" t="s">
        <v>3</v>
      </c>
      <c r="E21" s="39">
        <v>4920</v>
      </c>
      <c r="F21" s="35">
        <v>50</v>
      </c>
      <c r="G21" s="26">
        <f t="shared" si="0"/>
        <v>246000</v>
      </c>
    </row>
    <row r="22" spans="1:10">
      <c r="A22" s="8">
        <v>7</v>
      </c>
      <c r="B22" s="28" t="s">
        <v>62</v>
      </c>
      <c r="C22" s="29" t="s">
        <v>16</v>
      </c>
      <c r="D22" s="35" t="s">
        <v>3</v>
      </c>
      <c r="E22" s="39">
        <v>14602</v>
      </c>
      <c r="F22" s="35">
        <v>5</v>
      </c>
      <c r="G22" s="26">
        <f t="shared" si="0"/>
        <v>73010</v>
      </c>
    </row>
    <row r="23" spans="1:10">
      <c r="A23" s="8">
        <v>8</v>
      </c>
      <c r="B23" s="27" t="s">
        <v>63</v>
      </c>
      <c r="C23" s="29" t="s">
        <v>17</v>
      </c>
      <c r="D23" s="34" t="s">
        <v>3</v>
      </c>
      <c r="E23" s="38">
        <v>4100</v>
      </c>
      <c r="F23" s="34">
        <v>10</v>
      </c>
      <c r="G23" s="26">
        <f t="shared" si="0"/>
        <v>41000</v>
      </c>
    </row>
    <row r="24" spans="1:10">
      <c r="A24" s="8">
        <v>9</v>
      </c>
      <c r="B24" s="27" t="s">
        <v>63</v>
      </c>
      <c r="C24" s="29" t="s">
        <v>18</v>
      </c>
      <c r="D24" s="34" t="s">
        <v>3</v>
      </c>
      <c r="E24" s="38">
        <v>4100</v>
      </c>
      <c r="F24" s="34">
        <v>10</v>
      </c>
      <c r="G24" s="26">
        <f t="shared" si="0"/>
        <v>41000</v>
      </c>
    </row>
    <row r="25" spans="1:10">
      <c r="A25" s="8">
        <v>10</v>
      </c>
      <c r="B25" s="27" t="s">
        <v>63</v>
      </c>
      <c r="C25" s="29" t="s">
        <v>19</v>
      </c>
      <c r="D25" s="34" t="s">
        <v>3</v>
      </c>
      <c r="E25" s="38">
        <v>4284</v>
      </c>
      <c r="F25" s="34">
        <v>10</v>
      </c>
      <c r="G25" s="26">
        <f t="shared" si="0"/>
        <v>42840</v>
      </c>
    </row>
    <row r="26" spans="1:10">
      <c r="A26" s="8">
        <v>11</v>
      </c>
      <c r="B26" s="27" t="s">
        <v>63</v>
      </c>
      <c r="C26" s="29" t="s">
        <v>20</v>
      </c>
      <c r="D26" s="34" t="s">
        <v>3</v>
      </c>
      <c r="E26" s="38">
        <v>4450</v>
      </c>
      <c r="F26" s="34">
        <v>10</v>
      </c>
      <c r="G26" s="26">
        <f t="shared" si="0"/>
        <v>44500</v>
      </c>
    </row>
    <row r="27" spans="1:10">
      <c r="A27" s="8">
        <v>12</v>
      </c>
      <c r="B27" s="27" t="s">
        <v>63</v>
      </c>
      <c r="C27" s="29" t="s">
        <v>21</v>
      </c>
      <c r="D27" s="34" t="s">
        <v>3</v>
      </c>
      <c r="E27" s="38">
        <v>4284</v>
      </c>
      <c r="F27" s="34">
        <v>10</v>
      </c>
      <c r="G27" s="26">
        <f t="shared" si="0"/>
        <v>42840</v>
      </c>
    </row>
    <row r="28" spans="1:10">
      <c r="A28" s="8">
        <v>13</v>
      </c>
      <c r="B28" s="27" t="s">
        <v>63</v>
      </c>
      <c r="C28" s="29" t="s">
        <v>22</v>
      </c>
      <c r="D28" s="34" t="s">
        <v>3</v>
      </c>
      <c r="E28" s="38">
        <v>4284</v>
      </c>
      <c r="F28" s="34">
        <v>10</v>
      </c>
      <c r="G28" s="26">
        <f t="shared" si="0"/>
        <v>42840</v>
      </c>
    </row>
    <row r="29" spans="1:10">
      <c r="A29" s="8">
        <v>14</v>
      </c>
      <c r="B29" s="27" t="s">
        <v>63</v>
      </c>
      <c r="C29" s="29" t="s">
        <v>23</v>
      </c>
      <c r="D29" s="34" t="s">
        <v>3</v>
      </c>
      <c r="E29" s="38">
        <v>4284</v>
      </c>
      <c r="F29" s="34">
        <v>10</v>
      </c>
      <c r="G29" s="26">
        <f t="shared" si="0"/>
        <v>42840</v>
      </c>
    </row>
    <row r="30" spans="1:10">
      <c r="A30" s="8">
        <v>15</v>
      </c>
      <c r="B30" s="27" t="s">
        <v>64</v>
      </c>
      <c r="C30" s="29" t="s">
        <v>24</v>
      </c>
      <c r="D30" s="34" t="s">
        <v>3</v>
      </c>
      <c r="E30" s="38">
        <v>7200</v>
      </c>
      <c r="F30" s="34">
        <v>15</v>
      </c>
      <c r="G30" s="26">
        <f t="shared" si="0"/>
        <v>108000</v>
      </c>
    </row>
    <row r="31" spans="1:10">
      <c r="A31" s="8">
        <v>16</v>
      </c>
      <c r="B31" s="27" t="s">
        <v>64</v>
      </c>
      <c r="C31" s="29" t="s">
        <v>25</v>
      </c>
      <c r="D31" s="34" t="s">
        <v>3</v>
      </c>
      <c r="E31" s="38">
        <v>7400</v>
      </c>
      <c r="F31" s="34">
        <v>20</v>
      </c>
      <c r="G31" s="26">
        <f t="shared" si="0"/>
        <v>148000</v>
      </c>
    </row>
    <row r="32" spans="1:10" ht="15.75">
      <c r="A32" s="8">
        <v>17</v>
      </c>
      <c r="B32" s="28" t="s">
        <v>64</v>
      </c>
      <c r="C32" s="29" t="s">
        <v>26</v>
      </c>
      <c r="D32" s="35" t="s">
        <v>3</v>
      </c>
      <c r="E32" s="39">
        <v>7980</v>
      </c>
      <c r="F32" s="35">
        <v>23</v>
      </c>
      <c r="G32" s="26">
        <f t="shared" si="0"/>
        <v>183540</v>
      </c>
      <c r="H32" s="24"/>
      <c r="I32" s="22"/>
      <c r="J32" s="21"/>
    </row>
    <row r="33" spans="1:10" ht="15.75">
      <c r="A33" s="8">
        <v>18</v>
      </c>
      <c r="B33" s="28" t="s">
        <v>65</v>
      </c>
      <c r="C33" s="29" t="s">
        <v>27</v>
      </c>
      <c r="D33" s="35" t="s">
        <v>3</v>
      </c>
      <c r="E33" s="39">
        <v>6958</v>
      </c>
      <c r="F33" s="35">
        <v>5</v>
      </c>
      <c r="G33" s="26">
        <f t="shared" si="0"/>
        <v>34790</v>
      </c>
      <c r="H33" s="24"/>
      <c r="I33" s="21"/>
      <c r="J33" s="21"/>
    </row>
    <row r="34" spans="1:10" ht="15.75">
      <c r="A34" s="8">
        <v>19</v>
      </c>
      <c r="B34" s="30" t="s">
        <v>28</v>
      </c>
      <c r="C34" s="29" t="s">
        <v>28</v>
      </c>
      <c r="D34" s="36" t="s">
        <v>3</v>
      </c>
      <c r="E34" s="40">
        <v>26200</v>
      </c>
      <c r="F34" s="36">
        <v>15</v>
      </c>
      <c r="G34" s="26">
        <f t="shared" si="0"/>
        <v>393000</v>
      </c>
      <c r="H34" s="23"/>
      <c r="I34" s="21"/>
      <c r="J34" s="21"/>
    </row>
    <row r="35" spans="1:10" ht="15.75">
      <c r="A35" s="8">
        <v>20</v>
      </c>
      <c r="B35" s="30" t="s">
        <v>29</v>
      </c>
      <c r="C35" s="29" t="s">
        <v>29</v>
      </c>
      <c r="D35" s="36" t="s">
        <v>3</v>
      </c>
      <c r="E35" s="40">
        <v>29700</v>
      </c>
      <c r="F35" s="36">
        <v>15</v>
      </c>
      <c r="G35" s="26">
        <f t="shared" si="0"/>
        <v>445500</v>
      </c>
      <c r="H35" s="23"/>
      <c r="I35" s="21"/>
      <c r="J35" s="21"/>
    </row>
    <row r="36" spans="1:10" ht="15.75">
      <c r="A36" s="8">
        <v>21</v>
      </c>
      <c r="B36" s="27" t="s">
        <v>66</v>
      </c>
      <c r="C36" s="29" t="s">
        <v>30</v>
      </c>
      <c r="D36" s="34" t="s">
        <v>3</v>
      </c>
      <c r="E36" s="38">
        <v>2850</v>
      </c>
      <c r="F36" s="34">
        <v>2</v>
      </c>
      <c r="G36" s="26">
        <f t="shared" si="0"/>
        <v>5700</v>
      </c>
      <c r="H36" s="23"/>
      <c r="I36" s="21"/>
      <c r="J36" s="21"/>
    </row>
    <row r="37" spans="1:10" ht="15.75">
      <c r="A37" s="8">
        <v>22</v>
      </c>
      <c r="B37" s="27" t="s">
        <v>31</v>
      </c>
      <c r="C37" s="29" t="s">
        <v>31</v>
      </c>
      <c r="D37" s="34" t="s">
        <v>3</v>
      </c>
      <c r="E37" s="38">
        <v>2680</v>
      </c>
      <c r="F37" s="34">
        <v>2</v>
      </c>
      <c r="G37" s="26">
        <f t="shared" si="0"/>
        <v>5360</v>
      </c>
      <c r="H37" s="23"/>
      <c r="I37" s="21"/>
      <c r="J37" s="21"/>
    </row>
    <row r="38" spans="1:10" ht="25.5">
      <c r="A38" s="8">
        <v>23</v>
      </c>
      <c r="B38" s="28" t="s">
        <v>67</v>
      </c>
      <c r="C38" s="29" t="s">
        <v>32</v>
      </c>
      <c r="D38" s="35" t="s">
        <v>3</v>
      </c>
      <c r="E38" s="39">
        <v>9632</v>
      </c>
      <c r="F38" s="35">
        <v>5</v>
      </c>
      <c r="G38" s="26">
        <f t="shared" si="0"/>
        <v>48160</v>
      </c>
      <c r="H38" s="25"/>
    </row>
    <row r="39" spans="1:10">
      <c r="A39" s="8">
        <v>24</v>
      </c>
      <c r="B39" s="27" t="s">
        <v>68</v>
      </c>
      <c r="C39" s="29" t="s">
        <v>33</v>
      </c>
      <c r="D39" s="34" t="s">
        <v>3</v>
      </c>
      <c r="E39" s="38">
        <v>9980</v>
      </c>
      <c r="F39" s="34">
        <v>5</v>
      </c>
      <c r="G39" s="26">
        <f t="shared" si="0"/>
        <v>49900</v>
      </c>
    </row>
    <row r="40" spans="1:10">
      <c r="A40" s="8">
        <v>25</v>
      </c>
      <c r="B40" s="27" t="s">
        <v>69</v>
      </c>
      <c r="C40" s="29" t="s">
        <v>34</v>
      </c>
      <c r="D40" s="34" t="s">
        <v>3</v>
      </c>
      <c r="E40" s="38">
        <v>9980</v>
      </c>
      <c r="F40" s="34">
        <v>5</v>
      </c>
      <c r="G40" s="26">
        <f t="shared" si="0"/>
        <v>49900</v>
      </c>
    </row>
    <row r="41" spans="1:10">
      <c r="A41" s="8">
        <v>26</v>
      </c>
      <c r="B41" s="27" t="s">
        <v>70</v>
      </c>
      <c r="C41" s="29" t="s">
        <v>35</v>
      </c>
      <c r="D41" s="34" t="s">
        <v>3</v>
      </c>
      <c r="E41" s="38">
        <v>9980</v>
      </c>
      <c r="F41" s="34">
        <v>1</v>
      </c>
      <c r="G41" s="26">
        <f t="shared" si="0"/>
        <v>9980</v>
      </c>
    </row>
    <row r="42" spans="1:10">
      <c r="A42" s="8">
        <v>27</v>
      </c>
      <c r="B42" s="27" t="s">
        <v>71</v>
      </c>
      <c r="C42" s="29" t="s">
        <v>36</v>
      </c>
      <c r="D42" s="34" t="s">
        <v>3</v>
      </c>
      <c r="E42" s="38">
        <v>10395</v>
      </c>
      <c r="F42" s="34">
        <v>1</v>
      </c>
      <c r="G42" s="26">
        <f t="shared" si="0"/>
        <v>10395</v>
      </c>
    </row>
    <row r="43" spans="1:10">
      <c r="A43" s="8">
        <v>28</v>
      </c>
      <c r="B43" s="27" t="s">
        <v>72</v>
      </c>
      <c r="C43" s="29" t="s">
        <v>37</v>
      </c>
      <c r="D43" s="34" t="s">
        <v>3</v>
      </c>
      <c r="E43" s="38">
        <v>10395</v>
      </c>
      <c r="F43" s="34">
        <v>4</v>
      </c>
      <c r="G43" s="26">
        <f t="shared" si="0"/>
        <v>41580</v>
      </c>
    </row>
    <row r="44" spans="1:10">
      <c r="A44" s="8">
        <v>29</v>
      </c>
      <c r="B44" s="27" t="s">
        <v>73</v>
      </c>
      <c r="C44" s="29" t="s">
        <v>38</v>
      </c>
      <c r="D44" s="34" t="s">
        <v>3</v>
      </c>
      <c r="E44" s="38">
        <v>3480</v>
      </c>
      <c r="F44" s="34">
        <v>20</v>
      </c>
      <c r="G44" s="26">
        <f t="shared" si="0"/>
        <v>69600</v>
      </c>
    </row>
    <row r="45" spans="1:10">
      <c r="A45" s="8">
        <v>30</v>
      </c>
      <c r="B45" s="28" t="s">
        <v>74</v>
      </c>
      <c r="C45" s="29" t="s">
        <v>39</v>
      </c>
      <c r="D45" s="35" t="s">
        <v>3</v>
      </c>
      <c r="E45" s="39">
        <v>4150</v>
      </c>
      <c r="F45" s="35">
        <v>58</v>
      </c>
      <c r="G45" s="26">
        <f t="shared" si="0"/>
        <v>240700</v>
      </c>
    </row>
    <row r="46" spans="1:10">
      <c r="A46" s="8">
        <v>31</v>
      </c>
      <c r="B46" s="27" t="s">
        <v>75</v>
      </c>
      <c r="C46" s="29" t="s">
        <v>40</v>
      </c>
      <c r="D46" s="34" t="s">
        <v>3</v>
      </c>
      <c r="E46" s="38">
        <v>4700</v>
      </c>
      <c r="F46" s="34">
        <v>20</v>
      </c>
      <c r="G46" s="26">
        <f t="shared" si="0"/>
        <v>94000</v>
      </c>
    </row>
    <row r="47" spans="1:10">
      <c r="A47" s="8">
        <v>32</v>
      </c>
      <c r="B47" s="27" t="s">
        <v>76</v>
      </c>
      <c r="C47" s="29" t="s">
        <v>41</v>
      </c>
      <c r="D47" s="34" t="s">
        <v>3</v>
      </c>
      <c r="E47" s="38">
        <v>6320</v>
      </c>
      <c r="F47" s="34">
        <v>10</v>
      </c>
      <c r="G47" s="26">
        <f t="shared" si="0"/>
        <v>63200</v>
      </c>
    </row>
    <row r="48" spans="1:10">
      <c r="A48" s="8">
        <v>33</v>
      </c>
      <c r="B48" s="27" t="s">
        <v>77</v>
      </c>
      <c r="C48" s="29" t="s">
        <v>42</v>
      </c>
      <c r="D48" s="34" t="s">
        <v>3</v>
      </c>
      <c r="E48" s="38">
        <v>4800</v>
      </c>
      <c r="F48" s="34">
        <v>13</v>
      </c>
      <c r="G48" s="26">
        <f t="shared" si="0"/>
        <v>62400</v>
      </c>
    </row>
    <row r="49" spans="1:7">
      <c r="A49" s="8">
        <v>34</v>
      </c>
      <c r="B49" s="27" t="s">
        <v>78</v>
      </c>
      <c r="C49" s="29" t="s">
        <v>43</v>
      </c>
      <c r="D49" s="34" t="s">
        <v>3</v>
      </c>
      <c r="E49" s="38">
        <v>4965</v>
      </c>
      <c r="F49" s="34">
        <v>48</v>
      </c>
      <c r="G49" s="26">
        <f t="shared" si="0"/>
        <v>238320</v>
      </c>
    </row>
    <row r="50" spans="1:7">
      <c r="A50" s="8">
        <v>35</v>
      </c>
      <c r="B50" s="28" t="s">
        <v>79</v>
      </c>
      <c r="C50" s="29" t="s">
        <v>44</v>
      </c>
      <c r="D50" s="35" t="s">
        <v>3</v>
      </c>
      <c r="E50" s="39">
        <v>2220</v>
      </c>
      <c r="F50" s="35">
        <v>20</v>
      </c>
      <c r="G50" s="26">
        <f t="shared" si="0"/>
        <v>44400</v>
      </c>
    </row>
    <row r="51" spans="1:7">
      <c r="A51" s="8">
        <v>36</v>
      </c>
      <c r="B51" s="27" t="s">
        <v>80</v>
      </c>
      <c r="C51" s="7" t="s">
        <v>45</v>
      </c>
      <c r="D51" s="34" t="s">
        <v>3</v>
      </c>
      <c r="E51" s="38">
        <v>3285</v>
      </c>
      <c r="F51" s="34">
        <v>20</v>
      </c>
      <c r="G51" s="26">
        <f t="shared" si="0"/>
        <v>65700</v>
      </c>
    </row>
    <row r="52" spans="1:7">
      <c r="A52" s="8">
        <v>37</v>
      </c>
      <c r="B52" s="28" t="s">
        <v>81</v>
      </c>
      <c r="C52" s="7" t="s">
        <v>46</v>
      </c>
      <c r="D52" s="35" t="s">
        <v>3</v>
      </c>
      <c r="E52" s="39">
        <v>3380</v>
      </c>
      <c r="F52" s="35">
        <v>20</v>
      </c>
      <c r="G52" s="26">
        <f t="shared" si="0"/>
        <v>67600</v>
      </c>
    </row>
    <row r="53" spans="1:7">
      <c r="A53" s="8">
        <v>38</v>
      </c>
      <c r="B53" s="28" t="s">
        <v>82</v>
      </c>
      <c r="C53" s="7" t="s">
        <v>47</v>
      </c>
      <c r="D53" s="35" t="s">
        <v>3</v>
      </c>
      <c r="E53" s="39">
        <v>6950</v>
      </c>
      <c r="F53" s="35">
        <v>10</v>
      </c>
      <c r="G53" s="26">
        <f t="shared" si="0"/>
        <v>69500</v>
      </c>
    </row>
    <row r="54" spans="1:7">
      <c r="A54" s="8">
        <v>39</v>
      </c>
      <c r="B54" s="31" t="s">
        <v>83</v>
      </c>
      <c r="C54" s="7" t="s">
        <v>48</v>
      </c>
      <c r="D54" s="37" t="s">
        <v>3</v>
      </c>
      <c r="E54" s="41">
        <v>114800</v>
      </c>
      <c r="F54" s="37">
        <v>1</v>
      </c>
      <c r="G54" s="26">
        <f t="shared" si="0"/>
        <v>114800</v>
      </c>
    </row>
    <row r="55" spans="1:7">
      <c r="A55" s="8">
        <v>40</v>
      </c>
      <c r="B55" s="28" t="s">
        <v>84</v>
      </c>
      <c r="C55" s="7" t="s">
        <v>49</v>
      </c>
      <c r="D55" s="35" t="s">
        <v>3</v>
      </c>
      <c r="E55" s="39">
        <v>5980</v>
      </c>
      <c r="F55" s="35">
        <v>10</v>
      </c>
      <c r="G55" s="26">
        <f t="shared" si="0"/>
        <v>59800</v>
      </c>
    </row>
    <row r="56" spans="1:7">
      <c r="A56" s="8">
        <v>41</v>
      </c>
      <c r="B56" s="27" t="s">
        <v>85</v>
      </c>
      <c r="C56" s="7" t="s">
        <v>50</v>
      </c>
      <c r="D56" s="34" t="s">
        <v>3</v>
      </c>
      <c r="E56" s="38">
        <v>7540</v>
      </c>
      <c r="F56" s="34">
        <v>2</v>
      </c>
      <c r="G56" s="26">
        <f t="shared" si="0"/>
        <v>15080</v>
      </c>
    </row>
    <row r="57" spans="1:7">
      <c r="A57" s="8">
        <v>42</v>
      </c>
      <c r="B57" s="27" t="s">
        <v>86</v>
      </c>
      <c r="C57" s="7" t="s">
        <v>51</v>
      </c>
      <c r="D57" s="34" t="s">
        <v>3</v>
      </c>
      <c r="E57" s="38">
        <v>6420</v>
      </c>
      <c r="F57" s="34">
        <v>2</v>
      </c>
      <c r="G57" s="26">
        <f t="shared" si="0"/>
        <v>12840</v>
      </c>
    </row>
    <row r="58" spans="1:7">
      <c r="A58" s="8">
        <v>43</v>
      </c>
      <c r="B58" s="30" t="s">
        <v>87</v>
      </c>
      <c r="C58" s="7" t="s">
        <v>52</v>
      </c>
      <c r="D58" s="36" t="s">
        <v>3</v>
      </c>
      <c r="E58" s="40">
        <v>2980</v>
      </c>
      <c r="F58" s="36">
        <v>2</v>
      </c>
      <c r="G58" s="26">
        <f t="shared" si="0"/>
        <v>5960</v>
      </c>
    </row>
    <row r="59" spans="1:7">
      <c r="A59" s="8">
        <v>44</v>
      </c>
      <c r="B59" s="27" t="s">
        <v>88</v>
      </c>
      <c r="C59" s="7" t="s">
        <v>53</v>
      </c>
      <c r="D59" s="34" t="s">
        <v>3</v>
      </c>
      <c r="E59" s="38">
        <v>56000</v>
      </c>
      <c r="F59" s="34">
        <v>10</v>
      </c>
      <c r="G59" s="26">
        <f t="shared" si="0"/>
        <v>560000</v>
      </c>
    </row>
    <row r="60" spans="1:7">
      <c r="A60" s="8">
        <v>45</v>
      </c>
      <c r="B60" s="27" t="s">
        <v>89</v>
      </c>
      <c r="C60" s="7" t="s">
        <v>54</v>
      </c>
      <c r="D60" s="34" t="s">
        <v>3</v>
      </c>
      <c r="E60" s="38">
        <v>74100</v>
      </c>
      <c r="F60" s="34">
        <v>1</v>
      </c>
      <c r="G60" s="26">
        <f t="shared" si="0"/>
        <v>74100</v>
      </c>
    </row>
    <row r="61" spans="1:7">
      <c r="A61" s="8">
        <v>46</v>
      </c>
      <c r="B61" s="27" t="s">
        <v>89</v>
      </c>
      <c r="C61" s="7" t="s">
        <v>55</v>
      </c>
      <c r="D61" s="34" t="s">
        <v>3</v>
      </c>
      <c r="E61" s="38">
        <v>69550</v>
      </c>
      <c r="F61" s="34">
        <v>1</v>
      </c>
      <c r="G61" s="26">
        <f t="shared" si="0"/>
        <v>69550</v>
      </c>
    </row>
    <row r="62" spans="1:7">
      <c r="A62" s="8">
        <v>47</v>
      </c>
      <c r="B62" s="27" t="s">
        <v>90</v>
      </c>
      <c r="C62" s="7" t="s">
        <v>56</v>
      </c>
      <c r="D62" s="34" t="s">
        <v>3</v>
      </c>
      <c r="E62" s="38">
        <v>8200</v>
      </c>
      <c r="F62" s="34">
        <v>3</v>
      </c>
      <c r="G62" s="26">
        <f t="shared" si="0"/>
        <v>24600</v>
      </c>
    </row>
    <row r="63" spans="1:7">
      <c r="A63" s="8">
        <v>48</v>
      </c>
      <c r="B63" s="50" t="s">
        <v>91</v>
      </c>
      <c r="C63" s="7" t="s">
        <v>57</v>
      </c>
      <c r="D63" s="51" t="s">
        <v>3</v>
      </c>
      <c r="E63" s="52">
        <v>7100</v>
      </c>
      <c r="F63" s="51">
        <v>20</v>
      </c>
      <c r="G63" s="26">
        <f t="shared" si="0"/>
        <v>142000</v>
      </c>
    </row>
    <row r="64" spans="1:7">
      <c r="A64" s="8">
        <v>49</v>
      </c>
      <c r="B64" s="50" t="s">
        <v>92</v>
      </c>
      <c r="C64" s="7" t="s">
        <v>58</v>
      </c>
      <c r="D64" s="51" t="s">
        <v>3</v>
      </c>
      <c r="E64" s="52">
        <v>7924</v>
      </c>
      <c r="F64" s="51">
        <v>10</v>
      </c>
      <c r="G64" s="26">
        <f t="shared" si="0"/>
        <v>79240</v>
      </c>
    </row>
    <row r="65" spans="1:7" ht="25.5">
      <c r="A65" s="8">
        <v>50</v>
      </c>
      <c r="B65" s="53" t="s">
        <v>131</v>
      </c>
      <c r="C65" s="7" t="s">
        <v>132</v>
      </c>
      <c r="D65" s="51" t="s">
        <v>3</v>
      </c>
      <c r="E65" s="8">
        <v>9100</v>
      </c>
      <c r="F65" s="54">
        <v>4</v>
      </c>
      <c r="G65" s="26">
        <f t="shared" si="0"/>
        <v>36400</v>
      </c>
    </row>
    <row r="66" spans="1:7">
      <c r="A66" s="8">
        <v>51</v>
      </c>
      <c r="B66" s="53" t="s">
        <v>90</v>
      </c>
      <c r="C66" s="7" t="s">
        <v>133</v>
      </c>
      <c r="D66" s="51" t="s">
        <v>3</v>
      </c>
      <c r="E66" s="8">
        <v>8700</v>
      </c>
      <c r="F66" s="54">
        <v>10</v>
      </c>
      <c r="G66" s="26">
        <f t="shared" si="0"/>
        <v>87000</v>
      </c>
    </row>
    <row r="67" spans="1:7">
      <c r="A67" s="8">
        <v>52</v>
      </c>
      <c r="B67" s="53" t="s">
        <v>134</v>
      </c>
      <c r="C67" s="7" t="s">
        <v>30</v>
      </c>
      <c r="D67" s="51" t="s">
        <v>3</v>
      </c>
      <c r="E67" s="8">
        <v>3700</v>
      </c>
      <c r="F67" s="54">
        <v>2</v>
      </c>
      <c r="G67" s="26">
        <f t="shared" si="0"/>
        <v>7400</v>
      </c>
    </row>
    <row r="68" spans="1:7">
      <c r="A68" s="8">
        <v>53</v>
      </c>
      <c r="B68" s="53" t="s">
        <v>135</v>
      </c>
      <c r="C68" s="7" t="s">
        <v>136</v>
      </c>
      <c r="D68" s="51" t="s">
        <v>3</v>
      </c>
      <c r="E68" s="8">
        <v>11680</v>
      </c>
      <c r="F68" s="54">
        <v>5</v>
      </c>
      <c r="G68" s="26">
        <f t="shared" si="0"/>
        <v>58400</v>
      </c>
    </row>
    <row r="69" spans="1:7">
      <c r="A69" s="8">
        <v>54</v>
      </c>
      <c r="B69" s="53" t="s">
        <v>137</v>
      </c>
      <c r="C69" s="7" t="s">
        <v>138</v>
      </c>
      <c r="D69" s="51" t="s">
        <v>3</v>
      </c>
      <c r="E69" s="8">
        <v>2400</v>
      </c>
      <c r="F69" s="54">
        <v>3</v>
      </c>
      <c r="G69" s="26">
        <f t="shared" si="0"/>
        <v>7200</v>
      </c>
    </row>
    <row r="70" spans="1:7" ht="15.75" thickBot="1">
      <c r="A70" s="8">
        <v>55</v>
      </c>
      <c r="B70" s="53" t="s">
        <v>139</v>
      </c>
      <c r="C70" s="7" t="s">
        <v>140</v>
      </c>
      <c r="D70" s="51" t="s">
        <v>3</v>
      </c>
      <c r="E70" s="8">
        <v>2400</v>
      </c>
      <c r="F70" s="54">
        <v>3</v>
      </c>
      <c r="G70" s="26">
        <f t="shared" si="0"/>
        <v>7200</v>
      </c>
    </row>
    <row r="71" spans="1:7" ht="26.25" thickBot="1">
      <c r="A71" s="8">
        <v>56</v>
      </c>
      <c r="B71" s="55" t="s">
        <v>141</v>
      </c>
      <c r="C71" s="55" t="s">
        <v>106</v>
      </c>
      <c r="D71" s="51" t="s">
        <v>3</v>
      </c>
      <c r="E71" s="8">
        <v>5180</v>
      </c>
      <c r="F71" s="54">
        <v>10</v>
      </c>
      <c r="G71" s="26">
        <f t="shared" si="0"/>
        <v>51800</v>
      </c>
    </row>
    <row r="72" spans="1:7" ht="15.75" thickBot="1">
      <c r="A72" s="8">
        <v>57</v>
      </c>
      <c r="B72" s="55" t="s">
        <v>142</v>
      </c>
      <c r="C72" s="55" t="s">
        <v>107</v>
      </c>
      <c r="D72" s="51" t="s">
        <v>3</v>
      </c>
      <c r="E72" s="8">
        <v>11660</v>
      </c>
      <c r="F72" s="54">
        <v>5</v>
      </c>
      <c r="G72" s="26">
        <f t="shared" si="0"/>
        <v>58300</v>
      </c>
    </row>
    <row r="73" spans="1:7" ht="15.75" thickBot="1">
      <c r="A73" s="8">
        <v>58</v>
      </c>
      <c r="B73" s="55" t="s">
        <v>72</v>
      </c>
      <c r="C73" s="55" t="s">
        <v>108</v>
      </c>
      <c r="D73" s="51" t="s">
        <v>3</v>
      </c>
      <c r="E73" s="8">
        <v>11660</v>
      </c>
      <c r="F73" s="54">
        <v>5</v>
      </c>
      <c r="G73" s="26">
        <f t="shared" si="0"/>
        <v>58300</v>
      </c>
    </row>
    <row r="74" spans="1:7" ht="15.75" thickBot="1">
      <c r="A74" s="8">
        <v>59</v>
      </c>
      <c r="B74" s="55" t="s">
        <v>143</v>
      </c>
      <c r="C74" s="55" t="s">
        <v>109</v>
      </c>
      <c r="D74" s="51" t="s">
        <v>3</v>
      </c>
      <c r="E74" s="8">
        <v>11660</v>
      </c>
      <c r="F74" s="54">
        <v>5</v>
      </c>
      <c r="G74" s="26">
        <f t="shared" si="0"/>
        <v>58300</v>
      </c>
    </row>
    <row r="75" spans="1:7" ht="15.75" thickBot="1">
      <c r="A75" s="8">
        <v>60</v>
      </c>
      <c r="B75" s="55" t="s">
        <v>110</v>
      </c>
      <c r="C75" s="55" t="s">
        <v>110</v>
      </c>
      <c r="D75" s="51" t="s">
        <v>3</v>
      </c>
      <c r="E75" s="8">
        <v>23120</v>
      </c>
      <c r="F75" s="54">
        <v>10</v>
      </c>
      <c r="G75" s="26">
        <f t="shared" si="0"/>
        <v>231200</v>
      </c>
    </row>
    <row r="76" spans="1:7" ht="15.75" thickBot="1">
      <c r="A76" s="8">
        <v>61</v>
      </c>
      <c r="B76" s="55" t="s">
        <v>111</v>
      </c>
      <c r="C76" s="55" t="s">
        <v>111</v>
      </c>
      <c r="D76" s="51" t="s">
        <v>3</v>
      </c>
      <c r="E76" s="8">
        <v>25360</v>
      </c>
      <c r="F76" s="54">
        <v>2</v>
      </c>
      <c r="G76" s="26">
        <f t="shared" si="0"/>
        <v>50720</v>
      </c>
    </row>
    <row r="77" spans="1:7" ht="15.75" thickBot="1">
      <c r="A77" s="8">
        <v>62</v>
      </c>
      <c r="B77" s="55" t="s">
        <v>144</v>
      </c>
      <c r="C77" s="55" t="s">
        <v>112</v>
      </c>
      <c r="D77" s="51" t="s">
        <v>3</v>
      </c>
      <c r="E77" s="8">
        <v>8180</v>
      </c>
      <c r="F77" s="54">
        <v>36</v>
      </c>
      <c r="G77" s="26">
        <f t="shared" si="0"/>
        <v>294480</v>
      </c>
    </row>
    <row r="78" spans="1:7" ht="27" thickBot="1">
      <c r="A78" s="8">
        <v>63</v>
      </c>
      <c r="B78" s="56" t="s">
        <v>145</v>
      </c>
      <c r="C78" s="56" t="s">
        <v>113</v>
      </c>
      <c r="D78" s="51" t="s">
        <v>3</v>
      </c>
      <c r="E78" s="8">
        <v>7450</v>
      </c>
      <c r="F78" s="54">
        <v>15</v>
      </c>
      <c r="G78" s="26">
        <f t="shared" si="0"/>
        <v>111750</v>
      </c>
    </row>
    <row r="79" spans="1:7" ht="27" thickBot="1">
      <c r="A79" s="8">
        <v>64</v>
      </c>
      <c r="B79" s="56" t="s">
        <v>114</v>
      </c>
      <c r="C79" s="56" t="s">
        <v>114</v>
      </c>
      <c r="D79" s="51" t="s">
        <v>3</v>
      </c>
      <c r="E79" s="8">
        <v>8180</v>
      </c>
      <c r="F79" s="54">
        <v>16</v>
      </c>
      <c r="G79" s="26">
        <f t="shared" si="0"/>
        <v>130880</v>
      </c>
    </row>
    <row r="80" spans="1:7" ht="24.75" customHeight="1" thickBot="1">
      <c r="A80" s="8">
        <v>65</v>
      </c>
      <c r="B80" s="56" t="s">
        <v>146</v>
      </c>
      <c r="C80" s="56" t="s">
        <v>115</v>
      </c>
      <c r="D80" s="51" t="s">
        <v>3</v>
      </c>
      <c r="E80" s="8">
        <v>16760</v>
      </c>
      <c r="F80" s="54">
        <v>6</v>
      </c>
      <c r="G80" s="26">
        <f t="shared" si="0"/>
        <v>100560</v>
      </c>
    </row>
    <row r="81" spans="1:7" ht="15.75" thickBot="1">
      <c r="A81" s="8">
        <v>66</v>
      </c>
      <c r="B81" s="56" t="s">
        <v>147</v>
      </c>
      <c r="C81" s="56" t="s">
        <v>116</v>
      </c>
      <c r="D81" s="51" t="s">
        <v>3</v>
      </c>
      <c r="E81" s="8">
        <v>16760</v>
      </c>
      <c r="F81" s="54">
        <v>6</v>
      </c>
      <c r="G81" s="26">
        <f t="shared" si="0"/>
        <v>100560</v>
      </c>
    </row>
    <row r="82" spans="1:7" ht="15.75" thickBot="1">
      <c r="A82" s="8">
        <v>67</v>
      </c>
      <c r="B82" s="56" t="s">
        <v>148</v>
      </c>
      <c r="C82" s="56" t="s">
        <v>117</v>
      </c>
      <c r="D82" s="51" t="s">
        <v>3</v>
      </c>
      <c r="E82" s="8">
        <v>16760</v>
      </c>
      <c r="F82" s="54">
        <v>3</v>
      </c>
      <c r="G82" s="26">
        <f t="shared" si="0"/>
        <v>50280</v>
      </c>
    </row>
    <row r="83" spans="1:7" ht="27" thickBot="1">
      <c r="A83" s="8">
        <v>68</v>
      </c>
      <c r="B83" s="56" t="s">
        <v>149</v>
      </c>
      <c r="C83" s="56" t="s">
        <v>118</v>
      </c>
      <c r="D83" s="51" t="s">
        <v>3</v>
      </c>
      <c r="E83" s="8">
        <v>8430</v>
      </c>
      <c r="F83" s="54">
        <v>10</v>
      </c>
      <c r="G83" s="26">
        <f t="shared" si="0"/>
        <v>84300</v>
      </c>
    </row>
    <row r="84" spans="1:7" ht="27" thickBot="1">
      <c r="A84" s="8">
        <v>69</v>
      </c>
      <c r="B84" s="56" t="s">
        <v>150</v>
      </c>
      <c r="C84" s="56" t="s">
        <v>119</v>
      </c>
      <c r="D84" s="51" t="s">
        <v>3</v>
      </c>
      <c r="E84" s="8">
        <v>8430</v>
      </c>
      <c r="F84" s="54">
        <v>10</v>
      </c>
      <c r="G84" s="26">
        <f t="shared" si="0"/>
        <v>84300</v>
      </c>
    </row>
    <row r="85" spans="1:7" ht="27" thickBot="1">
      <c r="A85" s="8">
        <v>70</v>
      </c>
      <c r="B85" s="56" t="s">
        <v>151</v>
      </c>
      <c r="C85" s="56" t="s">
        <v>120</v>
      </c>
      <c r="D85" s="51" t="s">
        <v>3</v>
      </c>
      <c r="E85" s="8">
        <v>6630</v>
      </c>
      <c r="F85" s="54">
        <v>10</v>
      </c>
      <c r="G85" s="26">
        <f t="shared" si="0"/>
        <v>66300</v>
      </c>
    </row>
    <row r="86" spans="1:7" ht="27" thickBot="1">
      <c r="A86" s="8">
        <v>71</v>
      </c>
      <c r="B86" s="56" t="s">
        <v>152</v>
      </c>
      <c r="C86" s="56" t="s">
        <v>121</v>
      </c>
      <c r="D86" s="51" t="s">
        <v>3</v>
      </c>
      <c r="E86" s="8">
        <v>6630</v>
      </c>
      <c r="F86" s="54">
        <v>60</v>
      </c>
      <c r="G86" s="26">
        <f t="shared" si="0"/>
        <v>397800</v>
      </c>
    </row>
    <row r="87" spans="1:7" ht="27" thickBot="1">
      <c r="A87" s="8">
        <v>72</v>
      </c>
      <c r="B87" s="56" t="s">
        <v>153</v>
      </c>
      <c r="C87" s="56" t="s">
        <v>122</v>
      </c>
      <c r="D87" s="51" t="s">
        <v>3</v>
      </c>
      <c r="E87" s="8">
        <v>14690</v>
      </c>
      <c r="F87" s="54">
        <v>2</v>
      </c>
      <c r="G87" s="26">
        <f t="shared" si="0"/>
        <v>29380</v>
      </c>
    </row>
    <row r="88" spans="1:7" ht="27" thickBot="1">
      <c r="A88" s="8">
        <v>73</v>
      </c>
      <c r="B88" s="56" t="s">
        <v>154</v>
      </c>
      <c r="C88" s="56" t="s">
        <v>123</v>
      </c>
      <c r="D88" s="51" t="s">
        <v>3</v>
      </c>
      <c r="E88" s="8">
        <v>8450</v>
      </c>
      <c r="F88" s="54">
        <v>4</v>
      </c>
      <c r="G88" s="26">
        <f t="shared" si="0"/>
        <v>33800</v>
      </c>
    </row>
    <row r="89" spans="1:7" ht="26.25" thickBot="1">
      <c r="A89" s="8">
        <v>74</v>
      </c>
      <c r="B89" s="55" t="s">
        <v>155</v>
      </c>
      <c r="C89" s="55" t="s">
        <v>124</v>
      </c>
      <c r="D89" s="51" t="s">
        <v>3</v>
      </c>
      <c r="E89" s="8">
        <v>2860</v>
      </c>
      <c r="F89" s="54">
        <v>2600</v>
      </c>
      <c r="G89" s="26">
        <f t="shared" si="0"/>
        <v>7436000</v>
      </c>
    </row>
    <row r="90" spans="1:7" ht="26.25" thickBot="1">
      <c r="A90" s="8">
        <v>75</v>
      </c>
      <c r="B90" s="55" t="s">
        <v>125</v>
      </c>
      <c r="C90" s="55" t="s">
        <v>125</v>
      </c>
      <c r="D90" s="51" t="s">
        <v>156</v>
      </c>
      <c r="E90" s="8">
        <v>5995</v>
      </c>
      <c r="F90" s="54">
        <v>80</v>
      </c>
      <c r="G90" s="26">
        <f t="shared" si="0"/>
        <v>479600</v>
      </c>
    </row>
    <row r="91" spans="1:7" ht="26.25" thickBot="1">
      <c r="A91" s="8">
        <v>76</v>
      </c>
      <c r="B91" s="55" t="s">
        <v>126</v>
      </c>
      <c r="C91" s="55" t="s">
        <v>126</v>
      </c>
      <c r="D91" s="51" t="s">
        <v>3</v>
      </c>
      <c r="E91" s="8">
        <v>25060</v>
      </c>
      <c r="F91" s="54">
        <v>20</v>
      </c>
      <c r="G91" s="26">
        <f t="shared" si="0"/>
        <v>501200</v>
      </c>
    </row>
    <row r="92" spans="1:7" ht="26.25" thickBot="1">
      <c r="A92" s="8">
        <v>77</v>
      </c>
      <c r="B92" s="55" t="s">
        <v>127</v>
      </c>
      <c r="C92" s="55" t="s">
        <v>127</v>
      </c>
      <c r="D92" s="51" t="s">
        <v>3</v>
      </c>
      <c r="E92" s="8">
        <v>29450</v>
      </c>
      <c r="F92" s="54">
        <v>15</v>
      </c>
      <c r="G92" s="26">
        <f t="shared" si="0"/>
        <v>441750</v>
      </c>
    </row>
    <row r="93" spans="1:7" ht="26.25" thickBot="1">
      <c r="A93" s="8">
        <v>78</v>
      </c>
      <c r="B93" s="55" t="s">
        <v>128</v>
      </c>
      <c r="C93" s="55" t="s">
        <v>128</v>
      </c>
      <c r="D93" s="51" t="s">
        <v>3</v>
      </c>
      <c r="E93" s="8">
        <v>34730</v>
      </c>
      <c r="F93" s="54">
        <v>10</v>
      </c>
      <c r="G93" s="26">
        <f t="shared" si="0"/>
        <v>347300</v>
      </c>
    </row>
    <row r="94" spans="1:7" ht="26.25" thickBot="1">
      <c r="A94" s="8">
        <v>79</v>
      </c>
      <c r="B94" s="55" t="s">
        <v>129</v>
      </c>
      <c r="C94" s="55" t="s">
        <v>129</v>
      </c>
      <c r="D94" s="51" t="s">
        <v>3</v>
      </c>
      <c r="E94" s="8">
        <v>39160</v>
      </c>
      <c r="F94" s="54">
        <v>10</v>
      </c>
      <c r="G94" s="26">
        <f t="shared" si="0"/>
        <v>391600</v>
      </c>
    </row>
    <row r="95" spans="1:7">
      <c r="A95" s="8">
        <v>80</v>
      </c>
      <c r="B95" s="55" t="s">
        <v>130</v>
      </c>
      <c r="C95" s="55" t="s">
        <v>130</v>
      </c>
      <c r="D95" s="51" t="s">
        <v>3</v>
      </c>
      <c r="E95" s="8">
        <v>14260</v>
      </c>
      <c r="F95" s="54">
        <v>15</v>
      </c>
      <c r="G95" s="26">
        <f t="shared" si="0"/>
        <v>213900</v>
      </c>
    </row>
    <row r="96" spans="1:7">
      <c r="A96" s="8">
        <v>81</v>
      </c>
      <c r="B96" s="53" t="s">
        <v>101</v>
      </c>
      <c r="C96" s="7" t="s">
        <v>98</v>
      </c>
      <c r="D96" s="51" t="s">
        <v>3</v>
      </c>
      <c r="E96" s="8">
        <v>12980</v>
      </c>
      <c r="F96" s="54">
        <v>160</v>
      </c>
      <c r="G96" s="26">
        <f t="shared" ref="G96:G98" si="1">E96*F96</f>
        <v>2076800</v>
      </c>
    </row>
    <row r="97" spans="1:7">
      <c r="A97" s="8">
        <v>82</v>
      </c>
      <c r="B97" s="53" t="s">
        <v>102</v>
      </c>
      <c r="C97" s="7" t="s">
        <v>99</v>
      </c>
      <c r="D97" s="51" t="s">
        <v>3</v>
      </c>
      <c r="E97" s="8">
        <v>23550</v>
      </c>
      <c r="F97" s="54">
        <v>3</v>
      </c>
      <c r="G97" s="26">
        <f t="shared" si="1"/>
        <v>70650</v>
      </c>
    </row>
    <row r="98" spans="1:7" ht="25.5">
      <c r="A98" s="8">
        <v>83</v>
      </c>
      <c r="B98" s="53" t="s">
        <v>103</v>
      </c>
      <c r="C98" s="7" t="s">
        <v>100</v>
      </c>
      <c r="D98" s="51" t="s">
        <v>3</v>
      </c>
      <c r="E98" s="8">
        <v>12670</v>
      </c>
      <c r="F98" s="54">
        <v>100</v>
      </c>
      <c r="G98" s="26">
        <f t="shared" si="1"/>
        <v>1267000</v>
      </c>
    </row>
    <row r="99" spans="1:7">
      <c r="A99" s="8">
        <v>84</v>
      </c>
      <c r="B99" s="53" t="s">
        <v>95</v>
      </c>
      <c r="C99" s="7" t="s">
        <v>93</v>
      </c>
      <c r="D99" s="51" t="s">
        <v>3</v>
      </c>
      <c r="E99" s="8">
        <v>438750</v>
      </c>
      <c r="F99" s="54">
        <v>15</v>
      </c>
      <c r="G99" s="26">
        <f t="shared" ref="G99" si="2">E99*F99</f>
        <v>6581250</v>
      </c>
    </row>
    <row r="100" spans="1:7">
      <c r="A100" s="8">
        <v>85</v>
      </c>
      <c r="B100" s="53" t="s">
        <v>97</v>
      </c>
      <c r="C100" s="7" t="s">
        <v>96</v>
      </c>
      <c r="D100" s="51" t="s">
        <v>3</v>
      </c>
      <c r="E100" s="8">
        <v>240000</v>
      </c>
      <c r="F100" s="54">
        <v>6</v>
      </c>
      <c r="G100" s="26">
        <f t="shared" si="0"/>
        <v>1440000</v>
      </c>
    </row>
    <row r="101" spans="1:7">
      <c r="A101" s="8">
        <v>86</v>
      </c>
      <c r="B101" s="53" t="s">
        <v>94</v>
      </c>
      <c r="C101" s="7" t="s">
        <v>94</v>
      </c>
      <c r="D101" s="51" t="s">
        <v>3</v>
      </c>
      <c r="E101" s="8">
        <v>320000</v>
      </c>
      <c r="F101" s="54">
        <v>8</v>
      </c>
      <c r="G101" s="26">
        <f t="shared" si="0"/>
        <v>2560000</v>
      </c>
    </row>
    <row r="102" spans="1:7" s="45" customFormat="1" ht="12.75">
      <c r="A102" s="43"/>
      <c r="B102" s="44" t="s">
        <v>5</v>
      </c>
      <c r="C102" s="44"/>
      <c r="D102" s="43"/>
      <c r="E102" s="43"/>
      <c r="F102" s="43"/>
      <c r="G102" s="42">
        <f>SUM(G16:G101)</f>
        <v>30900005</v>
      </c>
    </row>
  </sheetData>
  <mergeCells count="2">
    <mergeCell ref="E1:G9"/>
    <mergeCell ref="A10:G13"/>
  </mergeCells>
  <pageMargins left="0.7" right="0.7" top="0.75" bottom="0.75" header="0.3" footer="0.3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XTreme.ws</cp:lastModifiedBy>
  <cp:lastPrinted>2022-03-03T05:26:16Z</cp:lastPrinted>
  <dcterms:created xsi:type="dcterms:W3CDTF">2022-02-28T08:43:58Z</dcterms:created>
  <dcterms:modified xsi:type="dcterms:W3CDTF">2022-08-22T09:43:52Z</dcterms:modified>
</cp:coreProperties>
</file>